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  <sheet name="INF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6" i="1"/>
  <c r="N3" i="1" l="1"/>
  <c r="L3" i="1"/>
  <c r="M3" i="1" l="1"/>
</calcChain>
</file>

<file path=xl/sharedStrings.xml><?xml version="1.0" encoding="utf-8"?>
<sst xmlns="http://schemas.openxmlformats.org/spreadsheetml/2006/main" count="772" uniqueCount="65">
  <si>
    <t>Pictures</t>
  </si>
  <si>
    <t>Brand</t>
  </si>
  <si>
    <t>Item</t>
  </si>
  <si>
    <t>Style Code</t>
  </si>
  <si>
    <t>Style</t>
  </si>
  <si>
    <t>Colour</t>
  </si>
  <si>
    <t>EANCODE</t>
  </si>
  <si>
    <t xml:space="preserve">SIZE </t>
  </si>
  <si>
    <t>MADE IN</t>
  </si>
  <si>
    <t>COMPOSITION</t>
  </si>
  <si>
    <t>RRP</t>
  </si>
  <si>
    <t>Turkey</t>
  </si>
  <si>
    <t>100% cotton</t>
  </si>
  <si>
    <t>Ralph Lauren</t>
  </si>
  <si>
    <t>T-Shirt</t>
  </si>
  <si>
    <t>M Classics</t>
  </si>
  <si>
    <t>White</t>
  </si>
  <si>
    <t>S</t>
  </si>
  <si>
    <t>M</t>
  </si>
  <si>
    <t>L</t>
  </si>
  <si>
    <t>XL</t>
  </si>
  <si>
    <t>XXL</t>
  </si>
  <si>
    <t>Navy</t>
  </si>
  <si>
    <t>Gold</t>
  </si>
  <si>
    <t>Sapphire</t>
  </si>
  <si>
    <t>Green</t>
  </si>
  <si>
    <t>Core Replen</t>
  </si>
  <si>
    <t>Black</t>
  </si>
  <si>
    <t>Ink Navy</t>
  </si>
  <si>
    <t>Seasonless Basic</t>
  </si>
  <si>
    <t>Grey</t>
  </si>
  <si>
    <t>Custome Slim Fit</t>
  </si>
  <si>
    <t>Yellow</t>
  </si>
  <si>
    <t>Sky Blue</t>
  </si>
  <si>
    <t xml:space="preserve">Royal Blue </t>
  </si>
  <si>
    <t>Shirt</t>
  </si>
  <si>
    <t>Blue</t>
  </si>
  <si>
    <t>Pink</t>
  </si>
  <si>
    <t>Sweatshirt</t>
  </si>
  <si>
    <t>TEDDY SWEAT SHIRT</t>
  </si>
  <si>
    <t>Philippines</t>
  </si>
  <si>
    <t>60% cotton 40% elastan</t>
  </si>
  <si>
    <t>POLO IN THE MIDDLE LOGO</t>
  </si>
  <si>
    <t>AVIATR NAVY</t>
  </si>
  <si>
    <t>India</t>
  </si>
  <si>
    <t>3 HORSE LOGO SWEAT SHIRT</t>
  </si>
  <si>
    <t>70% cotton 30% Polyester</t>
  </si>
  <si>
    <t>4 HORSE LOGO SWEAT SHIRT</t>
  </si>
  <si>
    <t>5 HORSE LOGO SWEAT SHIRT</t>
  </si>
  <si>
    <t>6 HORSE LOGO SWEAT SHIRT</t>
  </si>
  <si>
    <t>DOUBLE JERSY CENTER PONY HOODIE</t>
  </si>
  <si>
    <t>Aviar Navy</t>
  </si>
  <si>
    <t>DOUBLE JERSY CENTER ZIP HOODIE</t>
  </si>
  <si>
    <t>SWEAT WITH RED LOGO</t>
  </si>
  <si>
    <t>NEWPORT NAVY</t>
  </si>
  <si>
    <t>1.      PAYMENT TERMS : 100% ADVANCED PAYMENT (DEPOSIT + BALANCE BEFORE SHIPMENT)</t>
  </si>
  <si>
    <t>2.      SHIPMENT TERMS : EXW SWITZERLAND</t>
  </si>
  <si>
    <t>3.      MOQ : THERE IS NO MOQ</t>
  </si>
  <si>
    <t>4.      RESTRICTIONS : NONE </t>
  </si>
  <si>
    <t>5.      FULL TRACK SANITIZED INVOICE : YES, PAPERS WILL BE SHARED DURING THE CONFIRMATION PROCESS</t>
  </si>
  <si>
    <t>6.      GOODS CONDITION/PACKAGING : GOODS ARE PERFECTLY CONDITIONED, FULL ORIGINAL PACKAGING WHEN APPLIED BY THE BRAND </t>
  </si>
  <si>
    <t>PLEASE NOTE THAT AVAILABILITY IS SUBJECT TO CHANGE, INCLUDING POTENTIAL ADJUSTMENTS IN QUANTITY AND THE POSSIBILITY OF ITEMS SELLING OUT.</t>
  </si>
  <si>
    <t>QTY</t>
  </si>
  <si>
    <t>TTL RRP</t>
  </si>
  <si>
    <t>EXW SWITZERLAND / TAKE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</si>
</sst>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)\ &quot;€&quot;_ ;_ * \(#,##0.00\)\ &quot;€&quot;_ ;_ * &quot;-&quot;??_)\ &quot;€&quot;_ ;_ @_ "/>
    <numFmt numFmtId="165" formatCode="_([$€-2]\ * #,##0.00_);_([$€-2]\ * \(#,##0.00\);_([$€-2]\ * &quot;-&quot;??_);_(@_)"/>
    <numFmt numFmtId="166" formatCode="_-[$€-2]\ * #,##0.00_-;\-[$€-2]\ * #,##0.00_-;_-[$€-2]\ * &quot;-&quot;??_-;_-@_-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 indent="3"/>
    </xf>
    <xf numFmtId="0" fontId="3" fillId="3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/>
    </xf>
    <xf numFmtId="0" fontId="5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shrinkToFit="1"/>
    </xf>
    <xf numFmtId="165" fontId="5" fillId="4" borderId="0" xfId="0" applyNumberFormat="1" applyFont="1" applyFill="1" applyAlignment="1">
      <alignment horizontal="left" vertical="top"/>
    </xf>
    <xf numFmtId="0" fontId="5" fillId="4" borderId="1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shrinkToFit="1"/>
    </xf>
    <xf numFmtId="166" fontId="5" fillId="4" borderId="0" xfId="0" applyNumberFormat="1" applyFont="1" applyFill="1" applyBorder="1"/>
    <xf numFmtId="166" fontId="3" fillId="3" borderId="1" xfId="0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shrinkToFit="1"/>
    </xf>
    <xf numFmtId="166" fontId="5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7" fillId="4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105833</xdr:colOff>
      <xdr:row>15</xdr:row>
      <xdr:rowOff>69850</xdr:rowOff>
    </xdr:from>
    <xdr:ext cx="831849" cy="1026697"/>
    <xdr:pic>
      <xdr:nvPicPr>
        <xdr:cNvPr id="2" name="image1.jpe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1997267"/>
          <a:ext cx="831849" cy="1026697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10</xdr:row>
      <xdr:rowOff>61017</xdr:rowOff>
    </xdr:from>
    <xdr:ext cx="856211" cy="946515"/>
    <xdr:pic>
      <xdr:nvPicPr>
        <xdr:cNvPr id="3" name="image2.jpe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6485100"/>
          <a:ext cx="856211" cy="946515"/>
        </a:xfrm>
        <a:prstGeom prst="rect">
          <a:avLst/>
        </a:prstGeom>
      </xdr:spPr>
    </xdr:pic>
    <xdr:clientData/>
  </xdr:oneCellAnchor>
  <xdr:oneCellAnchor>
    <xdr:from>
      <xdr:col>1</xdr:col>
      <xdr:colOff>156633</xdr:colOff>
      <xdr:row>5</xdr:row>
      <xdr:rowOff>115286</xdr:rowOff>
    </xdr:from>
    <xdr:ext cx="766233" cy="911328"/>
    <xdr:pic>
      <xdr:nvPicPr>
        <xdr:cNvPr id="4" name="image3.jpe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66" y="1036036"/>
          <a:ext cx="766233" cy="911328"/>
        </a:xfrm>
        <a:prstGeom prst="rect">
          <a:avLst/>
        </a:prstGeom>
      </xdr:spPr>
    </xdr:pic>
    <xdr:clientData/>
  </xdr:oneCellAnchor>
  <xdr:oneCellAnchor>
    <xdr:from>
      <xdr:col>1</xdr:col>
      <xdr:colOff>127844</xdr:colOff>
      <xdr:row>25</xdr:row>
      <xdr:rowOff>6349</xdr:rowOff>
    </xdr:from>
    <xdr:ext cx="735230" cy="1079999"/>
    <xdr:pic>
      <xdr:nvPicPr>
        <xdr:cNvPr id="5" name="image4.jpe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677" y="22940432"/>
          <a:ext cx="735230" cy="1079999"/>
        </a:xfrm>
        <a:prstGeom prst="rect">
          <a:avLst/>
        </a:prstGeom>
      </xdr:spPr>
    </xdr:pic>
    <xdr:clientData/>
  </xdr:oneCellAnchor>
  <xdr:oneCellAnchor>
    <xdr:from>
      <xdr:col>1</xdr:col>
      <xdr:colOff>166044</xdr:colOff>
      <xdr:row>20</xdr:row>
      <xdr:rowOff>118281</xdr:rowOff>
    </xdr:from>
    <xdr:ext cx="730285" cy="941445"/>
    <xdr:pic>
      <xdr:nvPicPr>
        <xdr:cNvPr id="6" name="image5.jpe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877" y="17549031"/>
          <a:ext cx="730285" cy="941445"/>
        </a:xfrm>
        <a:prstGeom prst="rect">
          <a:avLst/>
        </a:prstGeom>
      </xdr:spPr>
    </xdr:pic>
    <xdr:clientData/>
  </xdr:oneCellAnchor>
  <xdr:oneCellAnchor>
    <xdr:from>
      <xdr:col>1</xdr:col>
      <xdr:colOff>213643</xdr:colOff>
      <xdr:row>35</xdr:row>
      <xdr:rowOff>249767</xdr:rowOff>
    </xdr:from>
    <xdr:ext cx="463692" cy="180929"/>
    <xdr:pic>
      <xdr:nvPicPr>
        <xdr:cNvPr id="7" name="image6.jpe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76" y="34190517"/>
          <a:ext cx="463692" cy="180929"/>
        </a:xfrm>
        <a:prstGeom prst="rect">
          <a:avLst/>
        </a:prstGeom>
      </xdr:spPr>
    </xdr:pic>
    <xdr:clientData/>
  </xdr:oneCellAnchor>
  <xdr:oneCellAnchor>
    <xdr:from>
      <xdr:col>1</xdr:col>
      <xdr:colOff>205033</xdr:colOff>
      <xdr:row>35</xdr:row>
      <xdr:rowOff>406401</xdr:rowOff>
    </xdr:from>
    <xdr:ext cx="468068" cy="545868"/>
    <xdr:pic>
      <xdr:nvPicPr>
        <xdr:cNvPr id="8" name="image9.jpe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66" y="34347151"/>
          <a:ext cx="468068" cy="545868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45</xdr:row>
      <xdr:rowOff>26496</xdr:rowOff>
    </xdr:from>
    <xdr:ext cx="858934" cy="1079999"/>
    <xdr:pic>
      <xdr:nvPicPr>
        <xdr:cNvPr id="9" name="image10.jpe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44973913"/>
          <a:ext cx="858934" cy="1079999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7</xdr:row>
      <xdr:rowOff>0</xdr:rowOff>
    </xdr:from>
    <xdr:ext cx="773545" cy="920025"/>
    <xdr:pic>
      <xdr:nvPicPr>
        <xdr:cNvPr id="10" name="image3.jpeg">
          <a:extLst>
            <a:ext uri="{FF2B5EF4-FFF2-40B4-BE49-F238E27FC236}">
              <a16:creationId xmlns:a16="http://schemas.microsoft.com/office/drawing/2014/main" xmlns="" id="{64DE49F7-D71F-493E-B03E-5D25B73B4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3122083"/>
          <a:ext cx="773545" cy="92002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8</xdr:row>
      <xdr:rowOff>0</xdr:rowOff>
    </xdr:from>
    <xdr:ext cx="773545" cy="920025"/>
    <xdr:pic>
      <xdr:nvPicPr>
        <xdr:cNvPr id="11" name="image3.jpeg">
          <a:extLst>
            <a:ext uri="{FF2B5EF4-FFF2-40B4-BE49-F238E27FC236}">
              <a16:creationId xmlns:a16="http://schemas.microsoft.com/office/drawing/2014/main" xmlns="" id="{BC4FD63E-6190-44E6-B581-35D16B115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4222750"/>
          <a:ext cx="773545" cy="92002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9</xdr:row>
      <xdr:rowOff>0</xdr:rowOff>
    </xdr:from>
    <xdr:ext cx="773545" cy="920025"/>
    <xdr:pic>
      <xdr:nvPicPr>
        <xdr:cNvPr id="12" name="image3.jpeg">
          <a:extLst>
            <a:ext uri="{FF2B5EF4-FFF2-40B4-BE49-F238E27FC236}">
              <a16:creationId xmlns:a16="http://schemas.microsoft.com/office/drawing/2014/main" xmlns="" id="{26BE60B5-3F42-461E-AAAF-84E152287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5323417"/>
          <a:ext cx="773545" cy="920025"/>
        </a:xfrm>
        <a:prstGeom prst="rect">
          <a:avLst/>
        </a:prstGeom>
      </xdr:spPr>
    </xdr:pic>
    <xdr:clientData/>
  </xdr:oneCellAnchor>
  <xdr:oneCellAnchor>
    <xdr:from>
      <xdr:col>1</xdr:col>
      <xdr:colOff>105834</xdr:colOff>
      <xdr:row>30</xdr:row>
      <xdr:rowOff>71400</xdr:rowOff>
    </xdr:from>
    <xdr:ext cx="898032" cy="898033"/>
    <xdr:pic>
      <xdr:nvPicPr>
        <xdr:cNvPr id="13" name="image7.jpeg">
          <a:extLst>
            <a:ext uri="{FF2B5EF4-FFF2-40B4-BE49-F238E27FC236}">
              <a16:creationId xmlns:a16="http://schemas.microsoft.com/office/drawing/2014/main" xmlns="" id="{2A825C3C-E3FA-4AA0-8250-060F2DA2F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7" y="28508817"/>
          <a:ext cx="898032" cy="898033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17</xdr:row>
      <xdr:rowOff>0</xdr:rowOff>
    </xdr:from>
    <xdr:ext cx="831849" cy="1026697"/>
    <xdr:pic>
      <xdr:nvPicPr>
        <xdr:cNvPr id="14" name="image1.jpeg">
          <a:extLst>
            <a:ext uri="{FF2B5EF4-FFF2-40B4-BE49-F238E27FC236}">
              <a16:creationId xmlns:a16="http://schemas.microsoft.com/office/drawing/2014/main" xmlns="" id="{C93261BB-BCA8-4996-8C7B-8A7E8AC48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4128750"/>
          <a:ext cx="831849" cy="1026697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18</xdr:row>
      <xdr:rowOff>0</xdr:rowOff>
    </xdr:from>
    <xdr:ext cx="831849" cy="1026697"/>
    <xdr:pic>
      <xdr:nvPicPr>
        <xdr:cNvPr id="15" name="image1.jpeg">
          <a:extLst>
            <a:ext uri="{FF2B5EF4-FFF2-40B4-BE49-F238E27FC236}">
              <a16:creationId xmlns:a16="http://schemas.microsoft.com/office/drawing/2014/main" xmlns="" id="{3BC720C5-E5C3-4487-BBF4-DF0157128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5229417"/>
          <a:ext cx="831849" cy="1026697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19</xdr:row>
      <xdr:rowOff>0</xdr:rowOff>
    </xdr:from>
    <xdr:ext cx="831849" cy="1026697"/>
    <xdr:pic>
      <xdr:nvPicPr>
        <xdr:cNvPr id="16" name="image1.jpeg">
          <a:extLst>
            <a:ext uri="{FF2B5EF4-FFF2-40B4-BE49-F238E27FC236}">
              <a16:creationId xmlns:a16="http://schemas.microsoft.com/office/drawing/2014/main" xmlns="" id="{06040C31-9FAF-431B-9044-7CFB77517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6330083"/>
          <a:ext cx="831849" cy="1026697"/>
        </a:xfrm>
        <a:prstGeom prst="rect">
          <a:avLst/>
        </a:prstGeom>
      </xdr:spPr>
    </xdr:pic>
    <xdr:clientData/>
  </xdr:oneCellAnchor>
  <xdr:oneCellAnchor>
    <xdr:from>
      <xdr:col>1</xdr:col>
      <xdr:colOff>131233</xdr:colOff>
      <xdr:row>22</xdr:row>
      <xdr:rowOff>76200</xdr:rowOff>
    </xdr:from>
    <xdr:ext cx="730285" cy="941445"/>
    <xdr:pic>
      <xdr:nvPicPr>
        <xdr:cNvPr id="17" name="image5.jpeg">
          <a:extLst>
            <a:ext uri="{FF2B5EF4-FFF2-40B4-BE49-F238E27FC236}">
              <a16:creationId xmlns:a16="http://schemas.microsoft.com/office/drawing/2014/main" xmlns="" id="{7361A3AB-418F-40CC-83E5-4D9EF0F1C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66" y="19708283"/>
          <a:ext cx="730285" cy="941445"/>
        </a:xfrm>
        <a:prstGeom prst="rect">
          <a:avLst/>
        </a:prstGeom>
      </xdr:spPr>
    </xdr:pic>
    <xdr:clientData/>
  </xdr:oneCellAnchor>
  <xdr:oneCellAnchor>
    <xdr:from>
      <xdr:col>1</xdr:col>
      <xdr:colOff>131233</xdr:colOff>
      <xdr:row>23</xdr:row>
      <xdr:rowOff>50800</xdr:rowOff>
    </xdr:from>
    <xdr:ext cx="730285" cy="941445"/>
    <xdr:pic>
      <xdr:nvPicPr>
        <xdr:cNvPr id="18" name="image5.jpeg">
          <a:extLst>
            <a:ext uri="{FF2B5EF4-FFF2-40B4-BE49-F238E27FC236}">
              <a16:creationId xmlns:a16="http://schemas.microsoft.com/office/drawing/2014/main" xmlns="" id="{88615B2B-274A-4D0C-91BC-BCD293FD6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66" y="20783550"/>
          <a:ext cx="730285" cy="941445"/>
        </a:xfrm>
        <a:prstGeom prst="rect">
          <a:avLst/>
        </a:prstGeom>
      </xdr:spPr>
    </xdr:pic>
    <xdr:clientData/>
  </xdr:oneCellAnchor>
  <xdr:oneCellAnchor>
    <xdr:from>
      <xdr:col>1</xdr:col>
      <xdr:colOff>156633</xdr:colOff>
      <xdr:row>24</xdr:row>
      <xdr:rowOff>88900</xdr:rowOff>
    </xdr:from>
    <xdr:ext cx="730285" cy="941445"/>
    <xdr:pic>
      <xdr:nvPicPr>
        <xdr:cNvPr id="19" name="image5.jpeg">
          <a:extLst>
            <a:ext uri="{FF2B5EF4-FFF2-40B4-BE49-F238E27FC236}">
              <a16:creationId xmlns:a16="http://schemas.microsoft.com/office/drawing/2014/main" xmlns="" id="{3277B077-6FEA-442F-9571-EE9746C30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66" y="21922317"/>
          <a:ext cx="730285" cy="94144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27</xdr:row>
      <xdr:rowOff>0</xdr:rowOff>
    </xdr:from>
    <xdr:ext cx="735230" cy="1079999"/>
    <xdr:pic>
      <xdr:nvPicPr>
        <xdr:cNvPr id="20" name="image4.jpeg">
          <a:extLst>
            <a:ext uri="{FF2B5EF4-FFF2-40B4-BE49-F238E27FC236}">
              <a16:creationId xmlns:a16="http://schemas.microsoft.com/office/drawing/2014/main" xmlns="" id="{75B8239C-971E-4AEE-A987-777BADE4D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25135417"/>
          <a:ext cx="735230" cy="1079999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28</xdr:row>
      <xdr:rowOff>0</xdr:rowOff>
    </xdr:from>
    <xdr:ext cx="735230" cy="1079999"/>
    <xdr:pic>
      <xdr:nvPicPr>
        <xdr:cNvPr id="21" name="image4.jpeg">
          <a:extLst>
            <a:ext uri="{FF2B5EF4-FFF2-40B4-BE49-F238E27FC236}">
              <a16:creationId xmlns:a16="http://schemas.microsoft.com/office/drawing/2014/main" xmlns="" id="{DFE040A3-D185-4B6D-8F69-5749813F7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26236083"/>
          <a:ext cx="735230" cy="1079999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29</xdr:row>
      <xdr:rowOff>0</xdr:rowOff>
    </xdr:from>
    <xdr:ext cx="735230" cy="1079999"/>
    <xdr:pic>
      <xdr:nvPicPr>
        <xdr:cNvPr id="22" name="image4.jpeg">
          <a:extLst>
            <a:ext uri="{FF2B5EF4-FFF2-40B4-BE49-F238E27FC236}">
              <a16:creationId xmlns:a16="http://schemas.microsoft.com/office/drawing/2014/main" xmlns="" id="{69EB2F34-3D84-4E5A-998D-58D81F80B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27336750"/>
          <a:ext cx="735230" cy="1079999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31</xdr:row>
      <xdr:rowOff>134899</xdr:rowOff>
    </xdr:from>
    <xdr:ext cx="847233" cy="847234"/>
    <xdr:pic>
      <xdr:nvPicPr>
        <xdr:cNvPr id="23" name="image7.jpeg">
          <a:extLst>
            <a:ext uri="{FF2B5EF4-FFF2-40B4-BE49-F238E27FC236}">
              <a16:creationId xmlns:a16="http://schemas.microsoft.com/office/drawing/2014/main" xmlns="" id="{7131AA3D-B593-48ED-93D4-121D9CB83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29672982"/>
          <a:ext cx="847233" cy="847234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33</xdr:row>
      <xdr:rowOff>0</xdr:rowOff>
    </xdr:from>
    <xdr:ext cx="847233" cy="847234"/>
    <xdr:pic>
      <xdr:nvPicPr>
        <xdr:cNvPr id="24" name="image7.jpeg">
          <a:extLst>
            <a:ext uri="{FF2B5EF4-FFF2-40B4-BE49-F238E27FC236}">
              <a16:creationId xmlns:a16="http://schemas.microsoft.com/office/drawing/2014/main" xmlns="" id="{BAE2E882-0D0B-450A-9F1B-78B88CB4D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31739417"/>
          <a:ext cx="847233" cy="847234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34</xdr:row>
      <xdr:rowOff>0</xdr:rowOff>
    </xdr:from>
    <xdr:ext cx="847233" cy="847234"/>
    <xdr:pic>
      <xdr:nvPicPr>
        <xdr:cNvPr id="25" name="image7.jpeg">
          <a:extLst>
            <a:ext uri="{FF2B5EF4-FFF2-40B4-BE49-F238E27FC236}">
              <a16:creationId xmlns:a16="http://schemas.microsoft.com/office/drawing/2014/main" xmlns="" id="{ED50511F-9BA8-41EA-BEA8-246CA623E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32840083"/>
          <a:ext cx="847233" cy="847234"/>
        </a:xfrm>
        <a:prstGeom prst="rect">
          <a:avLst/>
        </a:prstGeom>
      </xdr:spPr>
    </xdr:pic>
    <xdr:clientData/>
  </xdr:oneCellAnchor>
  <xdr:oneCellAnchor>
    <xdr:from>
      <xdr:col>1</xdr:col>
      <xdr:colOff>105834</xdr:colOff>
      <xdr:row>31</xdr:row>
      <xdr:rowOff>71400</xdr:rowOff>
    </xdr:from>
    <xdr:ext cx="898032" cy="898033"/>
    <xdr:pic>
      <xdr:nvPicPr>
        <xdr:cNvPr id="26" name="image7.jpeg">
          <a:extLst>
            <a:ext uri="{FF2B5EF4-FFF2-40B4-BE49-F238E27FC236}">
              <a16:creationId xmlns:a16="http://schemas.microsoft.com/office/drawing/2014/main" xmlns="" id="{6E6A08D2-8393-4EB3-9831-01D57A87F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7" y="29609483"/>
          <a:ext cx="898032" cy="898033"/>
        </a:xfrm>
        <a:prstGeom prst="rect">
          <a:avLst/>
        </a:prstGeom>
      </xdr:spPr>
    </xdr:pic>
    <xdr:clientData/>
  </xdr:oneCellAnchor>
  <xdr:oneCellAnchor>
    <xdr:from>
      <xdr:col>1</xdr:col>
      <xdr:colOff>105834</xdr:colOff>
      <xdr:row>32</xdr:row>
      <xdr:rowOff>71400</xdr:rowOff>
    </xdr:from>
    <xdr:ext cx="898032" cy="898033"/>
    <xdr:pic>
      <xdr:nvPicPr>
        <xdr:cNvPr id="27" name="image7.jpeg">
          <a:extLst>
            <a:ext uri="{FF2B5EF4-FFF2-40B4-BE49-F238E27FC236}">
              <a16:creationId xmlns:a16="http://schemas.microsoft.com/office/drawing/2014/main" xmlns="" id="{D0F4845B-9DB6-4DBD-9393-1962E46A5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7" y="30710150"/>
          <a:ext cx="898032" cy="898033"/>
        </a:xfrm>
        <a:prstGeom prst="rect">
          <a:avLst/>
        </a:prstGeom>
      </xdr:spPr>
    </xdr:pic>
    <xdr:clientData/>
  </xdr:oneCellAnchor>
  <xdr:oneCellAnchor>
    <xdr:from>
      <xdr:col>1</xdr:col>
      <xdr:colOff>105834</xdr:colOff>
      <xdr:row>33</xdr:row>
      <xdr:rowOff>71400</xdr:rowOff>
    </xdr:from>
    <xdr:ext cx="898032" cy="898033"/>
    <xdr:pic>
      <xdr:nvPicPr>
        <xdr:cNvPr id="28" name="image7.jpeg">
          <a:extLst>
            <a:ext uri="{FF2B5EF4-FFF2-40B4-BE49-F238E27FC236}">
              <a16:creationId xmlns:a16="http://schemas.microsoft.com/office/drawing/2014/main" xmlns="" id="{7889B788-B28D-4CC7-9281-264CE1F67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7" y="31810817"/>
          <a:ext cx="898032" cy="898033"/>
        </a:xfrm>
        <a:prstGeom prst="rect">
          <a:avLst/>
        </a:prstGeom>
      </xdr:spPr>
    </xdr:pic>
    <xdr:clientData/>
  </xdr:oneCellAnchor>
  <xdr:oneCellAnchor>
    <xdr:from>
      <xdr:col>1</xdr:col>
      <xdr:colOff>105834</xdr:colOff>
      <xdr:row>34</xdr:row>
      <xdr:rowOff>71400</xdr:rowOff>
    </xdr:from>
    <xdr:ext cx="898032" cy="898033"/>
    <xdr:pic>
      <xdr:nvPicPr>
        <xdr:cNvPr id="29" name="image7.jpeg">
          <a:extLst>
            <a:ext uri="{FF2B5EF4-FFF2-40B4-BE49-F238E27FC236}">
              <a16:creationId xmlns:a16="http://schemas.microsoft.com/office/drawing/2014/main" xmlns="" id="{053E553F-89C5-4AFA-9C61-750F057C8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7" y="32911483"/>
          <a:ext cx="898032" cy="898033"/>
        </a:xfrm>
        <a:prstGeom prst="rect">
          <a:avLst/>
        </a:prstGeom>
      </xdr:spPr>
    </xdr:pic>
    <xdr:clientData/>
  </xdr:oneCellAnchor>
  <xdr:oneCellAnchor>
    <xdr:from>
      <xdr:col>1</xdr:col>
      <xdr:colOff>213643</xdr:colOff>
      <xdr:row>36</xdr:row>
      <xdr:rowOff>249767</xdr:rowOff>
    </xdr:from>
    <xdr:ext cx="463692" cy="180929"/>
    <xdr:pic>
      <xdr:nvPicPr>
        <xdr:cNvPr id="30" name="image6.jpeg">
          <a:extLst>
            <a:ext uri="{FF2B5EF4-FFF2-40B4-BE49-F238E27FC236}">
              <a16:creationId xmlns:a16="http://schemas.microsoft.com/office/drawing/2014/main" xmlns="" id="{AD864764-505D-48DD-B239-2DB0296C1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76" y="35291184"/>
          <a:ext cx="463692" cy="180929"/>
        </a:xfrm>
        <a:prstGeom prst="rect">
          <a:avLst/>
        </a:prstGeom>
      </xdr:spPr>
    </xdr:pic>
    <xdr:clientData/>
  </xdr:oneCellAnchor>
  <xdr:oneCellAnchor>
    <xdr:from>
      <xdr:col>1</xdr:col>
      <xdr:colOff>205033</xdr:colOff>
      <xdr:row>36</xdr:row>
      <xdr:rowOff>406401</xdr:rowOff>
    </xdr:from>
    <xdr:ext cx="468068" cy="545868"/>
    <xdr:pic>
      <xdr:nvPicPr>
        <xdr:cNvPr id="31" name="image9.jpeg">
          <a:extLst>
            <a:ext uri="{FF2B5EF4-FFF2-40B4-BE49-F238E27FC236}">
              <a16:creationId xmlns:a16="http://schemas.microsoft.com/office/drawing/2014/main" xmlns="" id="{2331639A-2F0E-4F6F-B10F-2D218573E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66" y="35447818"/>
          <a:ext cx="468068" cy="545868"/>
        </a:xfrm>
        <a:prstGeom prst="rect">
          <a:avLst/>
        </a:prstGeom>
      </xdr:spPr>
    </xdr:pic>
    <xdr:clientData/>
  </xdr:oneCellAnchor>
  <xdr:oneCellAnchor>
    <xdr:from>
      <xdr:col>1</xdr:col>
      <xdr:colOff>213643</xdr:colOff>
      <xdr:row>37</xdr:row>
      <xdr:rowOff>249767</xdr:rowOff>
    </xdr:from>
    <xdr:ext cx="463692" cy="180929"/>
    <xdr:pic>
      <xdr:nvPicPr>
        <xdr:cNvPr id="32" name="image6.jpeg">
          <a:extLst>
            <a:ext uri="{FF2B5EF4-FFF2-40B4-BE49-F238E27FC236}">
              <a16:creationId xmlns:a16="http://schemas.microsoft.com/office/drawing/2014/main" xmlns="" id="{289A440A-C5AC-4EEE-9788-2C459A8F1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76" y="36391850"/>
          <a:ext cx="463692" cy="180929"/>
        </a:xfrm>
        <a:prstGeom prst="rect">
          <a:avLst/>
        </a:prstGeom>
      </xdr:spPr>
    </xdr:pic>
    <xdr:clientData/>
  </xdr:oneCellAnchor>
  <xdr:oneCellAnchor>
    <xdr:from>
      <xdr:col>1</xdr:col>
      <xdr:colOff>205033</xdr:colOff>
      <xdr:row>37</xdr:row>
      <xdr:rowOff>406401</xdr:rowOff>
    </xdr:from>
    <xdr:ext cx="468068" cy="545868"/>
    <xdr:pic>
      <xdr:nvPicPr>
        <xdr:cNvPr id="33" name="image9.jpeg">
          <a:extLst>
            <a:ext uri="{FF2B5EF4-FFF2-40B4-BE49-F238E27FC236}">
              <a16:creationId xmlns:a16="http://schemas.microsoft.com/office/drawing/2014/main" xmlns="" id="{249B9C92-0C96-498F-BF4C-BA65866DC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66" y="36548484"/>
          <a:ext cx="468068" cy="545868"/>
        </a:xfrm>
        <a:prstGeom prst="rect">
          <a:avLst/>
        </a:prstGeom>
      </xdr:spPr>
    </xdr:pic>
    <xdr:clientData/>
  </xdr:oneCellAnchor>
  <xdr:oneCellAnchor>
    <xdr:from>
      <xdr:col>1</xdr:col>
      <xdr:colOff>213643</xdr:colOff>
      <xdr:row>38</xdr:row>
      <xdr:rowOff>249767</xdr:rowOff>
    </xdr:from>
    <xdr:ext cx="463692" cy="180929"/>
    <xdr:pic>
      <xdr:nvPicPr>
        <xdr:cNvPr id="34" name="image6.jpeg">
          <a:extLst>
            <a:ext uri="{FF2B5EF4-FFF2-40B4-BE49-F238E27FC236}">
              <a16:creationId xmlns:a16="http://schemas.microsoft.com/office/drawing/2014/main" xmlns="" id="{547E8037-3033-4B97-9E95-4DAB6218D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76" y="37492517"/>
          <a:ext cx="463692" cy="180929"/>
        </a:xfrm>
        <a:prstGeom prst="rect">
          <a:avLst/>
        </a:prstGeom>
      </xdr:spPr>
    </xdr:pic>
    <xdr:clientData/>
  </xdr:oneCellAnchor>
  <xdr:oneCellAnchor>
    <xdr:from>
      <xdr:col>1</xdr:col>
      <xdr:colOff>205033</xdr:colOff>
      <xdr:row>38</xdr:row>
      <xdr:rowOff>406401</xdr:rowOff>
    </xdr:from>
    <xdr:ext cx="468068" cy="545868"/>
    <xdr:pic>
      <xdr:nvPicPr>
        <xdr:cNvPr id="35" name="image9.jpeg">
          <a:extLst>
            <a:ext uri="{FF2B5EF4-FFF2-40B4-BE49-F238E27FC236}">
              <a16:creationId xmlns:a16="http://schemas.microsoft.com/office/drawing/2014/main" xmlns="" id="{952B5C82-5F80-4874-BACC-EA0BA1D48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66" y="37649151"/>
          <a:ext cx="468068" cy="545868"/>
        </a:xfrm>
        <a:prstGeom prst="rect">
          <a:avLst/>
        </a:prstGeom>
      </xdr:spPr>
    </xdr:pic>
    <xdr:clientData/>
  </xdr:oneCellAnchor>
  <xdr:oneCellAnchor>
    <xdr:from>
      <xdr:col>1</xdr:col>
      <xdr:colOff>213643</xdr:colOff>
      <xdr:row>39</xdr:row>
      <xdr:rowOff>249767</xdr:rowOff>
    </xdr:from>
    <xdr:ext cx="463692" cy="180929"/>
    <xdr:pic>
      <xdr:nvPicPr>
        <xdr:cNvPr id="36" name="image6.jpeg">
          <a:extLst>
            <a:ext uri="{FF2B5EF4-FFF2-40B4-BE49-F238E27FC236}">
              <a16:creationId xmlns:a16="http://schemas.microsoft.com/office/drawing/2014/main" xmlns="" id="{28B3B4FB-733D-49DB-8A23-2CFD7ED56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76" y="38593184"/>
          <a:ext cx="463692" cy="180929"/>
        </a:xfrm>
        <a:prstGeom prst="rect">
          <a:avLst/>
        </a:prstGeom>
      </xdr:spPr>
    </xdr:pic>
    <xdr:clientData/>
  </xdr:oneCellAnchor>
  <xdr:oneCellAnchor>
    <xdr:from>
      <xdr:col>1</xdr:col>
      <xdr:colOff>205033</xdr:colOff>
      <xdr:row>39</xdr:row>
      <xdr:rowOff>406401</xdr:rowOff>
    </xdr:from>
    <xdr:ext cx="468068" cy="545868"/>
    <xdr:pic>
      <xdr:nvPicPr>
        <xdr:cNvPr id="37" name="image9.jpeg">
          <a:extLst>
            <a:ext uri="{FF2B5EF4-FFF2-40B4-BE49-F238E27FC236}">
              <a16:creationId xmlns:a16="http://schemas.microsoft.com/office/drawing/2014/main" xmlns="" id="{3F706B7F-7A33-41E3-89F9-9C5B46377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66" y="38749818"/>
          <a:ext cx="468068" cy="545868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40</xdr:row>
      <xdr:rowOff>123862</xdr:rowOff>
    </xdr:from>
    <xdr:ext cx="904875" cy="923888"/>
    <xdr:pic>
      <xdr:nvPicPr>
        <xdr:cNvPr id="38" name="image8.jpeg">
          <a:extLst>
            <a:ext uri="{FF2B5EF4-FFF2-40B4-BE49-F238E27FC236}">
              <a16:creationId xmlns:a16="http://schemas.microsoft.com/office/drawing/2014/main" xmlns="" id="{926AFDFD-A798-4E86-857C-00FBCEE4D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39567945"/>
          <a:ext cx="904875" cy="923888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41</xdr:row>
      <xdr:rowOff>60362</xdr:rowOff>
    </xdr:from>
    <xdr:ext cx="996950" cy="996950"/>
    <xdr:pic>
      <xdr:nvPicPr>
        <xdr:cNvPr id="39" name="image8.jpeg">
          <a:extLst>
            <a:ext uri="{FF2B5EF4-FFF2-40B4-BE49-F238E27FC236}">
              <a16:creationId xmlns:a16="http://schemas.microsoft.com/office/drawing/2014/main" xmlns="" id="{7652837E-A6DB-40CD-8E1D-3FE05E6B0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40605112"/>
          <a:ext cx="996950" cy="996950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43</xdr:row>
      <xdr:rowOff>60362</xdr:rowOff>
    </xdr:from>
    <xdr:ext cx="996950" cy="996950"/>
    <xdr:pic>
      <xdr:nvPicPr>
        <xdr:cNvPr id="40" name="image8.jpeg">
          <a:extLst>
            <a:ext uri="{FF2B5EF4-FFF2-40B4-BE49-F238E27FC236}">
              <a16:creationId xmlns:a16="http://schemas.microsoft.com/office/drawing/2014/main" xmlns="" id="{5EE6617F-6FB3-4600-AAEA-8BCC2D74F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42806445"/>
          <a:ext cx="996950" cy="996950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42</xdr:row>
      <xdr:rowOff>44487</xdr:rowOff>
    </xdr:from>
    <xdr:ext cx="996950" cy="996950"/>
    <xdr:pic>
      <xdr:nvPicPr>
        <xdr:cNvPr id="41" name="image8.jpeg">
          <a:extLst>
            <a:ext uri="{FF2B5EF4-FFF2-40B4-BE49-F238E27FC236}">
              <a16:creationId xmlns:a16="http://schemas.microsoft.com/office/drawing/2014/main" xmlns="" id="{C67DD704-FEA0-44EC-B735-124014BF9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41689904"/>
          <a:ext cx="996950" cy="996950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44</xdr:row>
      <xdr:rowOff>60362</xdr:rowOff>
    </xdr:from>
    <xdr:ext cx="996950" cy="996950"/>
    <xdr:pic>
      <xdr:nvPicPr>
        <xdr:cNvPr id="42" name="image8.jpeg">
          <a:extLst>
            <a:ext uri="{FF2B5EF4-FFF2-40B4-BE49-F238E27FC236}">
              <a16:creationId xmlns:a16="http://schemas.microsoft.com/office/drawing/2014/main" xmlns="" id="{AB38A78D-6EF4-4E94-A620-ECAB4C36F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43907112"/>
          <a:ext cx="996950" cy="996950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44</xdr:row>
      <xdr:rowOff>60362</xdr:rowOff>
    </xdr:from>
    <xdr:ext cx="996950" cy="996950"/>
    <xdr:pic>
      <xdr:nvPicPr>
        <xdr:cNvPr id="43" name="image8.jpeg">
          <a:extLst>
            <a:ext uri="{FF2B5EF4-FFF2-40B4-BE49-F238E27FC236}">
              <a16:creationId xmlns:a16="http://schemas.microsoft.com/office/drawing/2014/main" xmlns="" id="{053747F7-4151-486F-9974-844FB6CDA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43907112"/>
          <a:ext cx="996950" cy="996950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47</xdr:row>
      <xdr:rowOff>0</xdr:rowOff>
    </xdr:from>
    <xdr:ext cx="858934" cy="1079999"/>
    <xdr:pic>
      <xdr:nvPicPr>
        <xdr:cNvPr id="44" name="image10.jpeg">
          <a:extLst>
            <a:ext uri="{FF2B5EF4-FFF2-40B4-BE49-F238E27FC236}">
              <a16:creationId xmlns:a16="http://schemas.microsoft.com/office/drawing/2014/main" xmlns="" id="{133B4536-E2ED-4BC6-A196-49C2D3255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47148750"/>
          <a:ext cx="858934" cy="1079999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48</xdr:row>
      <xdr:rowOff>0</xdr:rowOff>
    </xdr:from>
    <xdr:ext cx="858934" cy="1079999"/>
    <xdr:pic>
      <xdr:nvPicPr>
        <xdr:cNvPr id="45" name="image10.jpeg">
          <a:extLst>
            <a:ext uri="{FF2B5EF4-FFF2-40B4-BE49-F238E27FC236}">
              <a16:creationId xmlns:a16="http://schemas.microsoft.com/office/drawing/2014/main" xmlns="" id="{47AC9E03-FBB4-4E6D-A3A5-A4C562F8E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48249417"/>
          <a:ext cx="858934" cy="1079999"/>
        </a:xfrm>
        <a:prstGeom prst="rect">
          <a:avLst/>
        </a:prstGeom>
      </xdr:spPr>
    </xdr:pic>
    <xdr:clientData/>
  </xdr:oneCellAnchor>
  <xdr:oneCellAnchor>
    <xdr:from>
      <xdr:col>1</xdr:col>
      <xdr:colOff>169333</xdr:colOff>
      <xdr:row>49</xdr:row>
      <xdr:rowOff>203200</xdr:rowOff>
    </xdr:from>
    <xdr:ext cx="858934" cy="1079999"/>
    <xdr:pic>
      <xdr:nvPicPr>
        <xdr:cNvPr id="46" name="image10.jpeg">
          <a:extLst>
            <a:ext uri="{FF2B5EF4-FFF2-40B4-BE49-F238E27FC236}">
              <a16:creationId xmlns:a16="http://schemas.microsoft.com/office/drawing/2014/main" xmlns="" id="{154166C3-D5CB-47D5-A595-846928393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6" y="49606200"/>
          <a:ext cx="858934" cy="1079999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46</xdr:row>
      <xdr:rowOff>26496</xdr:rowOff>
    </xdr:from>
    <xdr:ext cx="858934" cy="1079999"/>
    <xdr:pic>
      <xdr:nvPicPr>
        <xdr:cNvPr id="47" name="image10.jpeg">
          <a:extLst>
            <a:ext uri="{FF2B5EF4-FFF2-40B4-BE49-F238E27FC236}">
              <a16:creationId xmlns:a16="http://schemas.microsoft.com/office/drawing/2014/main" xmlns="" id="{E8EE4FB6-0C36-4C62-B38F-444D46405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46074579"/>
          <a:ext cx="858934" cy="1079999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47</xdr:row>
      <xdr:rowOff>26496</xdr:rowOff>
    </xdr:from>
    <xdr:ext cx="858934" cy="1079999"/>
    <xdr:pic>
      <xdr:nvPicPr>
        <xdr:cNvPr id="48" name="image10.jpeg">
          <a:extLst>
            <a:ext uri="{FF2B5EF4-FFF2-40B4-BE49-F238E27FC236}">
              <a16:creationId xmlns:a16="http://schemas.microsoft.com/office/drawing/2014/main" xmlns="" id="{BC99C769-4FFE-41AA-A12C-546F6132E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47175246"/>
          <a:ext cx="858934" cy="1079999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48</xdr:row>
      <xdr:rowOff>26496</xdr:rowOff>
    </xdr:from>
    <xdr:ext cx="858934" cy="1079999"/>
    <xdr:pic>
      <xdr:nvPicPr>
        <xdr:cNvPr id="49" name="image10.jpeg">
          <a:extLst>
            <a:ext uri="{FF2B5EF4-FFF2-40B4-BE49-F238E27FC236}">
              <a16:creationId xmlns:a16="http://schemas.microsoft.com/office/drawing/2014/main" xmlns="" id="{B8E8A609-759A-483A-911A-39665FBFD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48275913"/>
          <a:ext cx="858934" cy="1079999"/>
        </a:xfrm>
        <a:prstGeom prst="rect">
          <a:avLst/>
        </a:prstGeom>
      </xdr:spPr>
    </xdr:pic>
    <xdr:clientData/>
  </xdr:oneCellAnchor>
  <xdr:oneCellAnchor>
    <xdr:from>
      <xdr:col>1</xdr:col>
      <xdr:colOff>150157</xdr:colOff>
      <xdr:row>70</xdr:row>
      <xdr:rowOff>257339</xdr:rowOff>
    </xdr:from>
    <xdr:ext cx="821181" cy="1094907"/>
    <xdr:pic>
      <xdr:nvPicPr>
        <xdr:cNvPr id="50" name="image1.jpeg">
          <a:extLst>
            <a:ext uri="{FF2B5EF4-FFF2-40B4-BE49-F238E27FC236}">
              <a16:creationId xmlns:a16="http://schemas.microsoft.com/office/drawing/2014/main" xmlns="" id="{380CDBE4-C2E6-3C47-866B-9502B5F42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90" y="82108839"/>
          <a:ext cx="821181" cy="1094907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75</xdr:row>
      <xdr:rowOff>142348</xdr:rowOff>
    </xdr:from>
    <xdr:ext cx="965200" cy="1286934"/>
    <xdr:pic>
      <xdr:nvPicPr>
        <xdr:cNvPr id="51" name="image2.jpeg">
          <a:extLst>
            <a:ext uri="{FF2B5EF4-FFF2-40B4-BE49-F238E27FC236}">
              <a16:creationId xmlns:a16="http://schemas.microsoft.com/office/drawing/2014/main" xmlns="" id="{9D12FD4C-868A-204E-9657-4C8F03674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89719681"/>
          <a:ext cx="965200" cy="1286934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80</xdr:row>
      <xdr:rowOff>177800</xdr:rowOff>
    </xdr:from>
    <xdr:ext cx="901700" cy="1202266"/>
    <xdr:pic>
      <xdr:nvPicPr>
        <xdr:cNvPr id="52" name="image3.jpeg">
          <a:extLst>
            <a:ext uri="{FF2B5EF4-FFF2-40B4-BE49-F238E27FC236}">
              <a16:creationId xmlns:a16="http://schemas.microsoft.com/office/drawing/2014/main" xmlns="" id="{FF521A42-62A9-914E-A77A-9B5882B01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97480967"/>
          <a:ext cx="901700" cy="1202266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85</xdr:row>
      <xdr:rowOff>177800</xdr:rowOff>
    </xdr:from>
    <xdr:ext cx="923925" cy="1231900"/>
    <xdr:pic>
      <xdr:nvPicPr>
        <xdr:cNvPr id="53" name="image4.jpeg">
          <a:extLst>
            <a:ext uri="{FF2B5EF4-FFF2-40B4-BE49-F238E27FC236}">
              <a16:creationId xmlns:a16="http://schemas.microsoft.com/office/drawing/2014/main" xmlns="" id="{39BEDE12-D1E3-D642-826D-C6C843433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05206800"/>
          <a:ext cx="923925" cy="1231900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90</xdr:row>
      <xdr:rowOff>203200</xdr:rowOff>
    </xdr:from>
    <xdr:ext cx="923925" cy="1231900"/>
    <xdr:pic>
      <xdr:nvPicPr>
        <xdr:cNvPr id="54" name="image5.jpeg">
          <a:extLst>
            <a:ext uri="{FF2B5EF4-FFF2-40B4-BE49-F238E27FC236}">
              <a16:creationId xmlns:a16="http://schemas.microsoft.com/office/drawing/2014/main" xmlns="" id="{0AD27621-E7D7-9544-8756-C45FD536A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12958033"/>
          <a:ext cx="923925" cy="1231900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71</xdr:row>
      <xdr:rowOff>0</xdr:rowOff>
    </xdr:from>
    <xdr:ext cx="821181" cy="1094907"/>
    <xdr:pic>
      <xdr:nvPicPr>
        <xdr:cNvPr id="55" name="image1.jpeg">
          <a:extLst>
            <a:ext uri="{FF2B5EF4-FFF2-40B4-BE49-F238E27FC236}">
              <a16:creationId xmlns:a16="http://schemas.microsoft.com/office/drawing/2014/main" xmlns="" id="{04A5D5E8-FD8F-D448-997E-4AD567EA9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83396667"/>
          <a:ext cx="821181" cy="1094907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72</xdr:row>
      <xdr:rowOff>0</xdr:rowOff>
    </xdr:from>
    <xdr:ext cx="821181" cy="1094907"/>
    <xdr:pic>
      <xdr:nvPicPr>
        <xdr:cNvPr id="56" name="image1.jpeg">
          <a:extLst>
            <a:ext uri="{FF2B5EF4-FFF2-40B4-BE49-F238E27FC236}">
              <a16:creationId xmlns:a16="http://schemas.microsoft.com/office/drawing/2014/main" xmlns="" id="{E8437CEB-879B-0443-89AE-C4411126E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84941833"/>
          <a:ext cx="821181" cy="1094907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73</xdr:row>
      <xdr:rowOff>0</xdr:rowOff>
    </xdr:from>
    <xdr:ext cx="821181" cy="1094907"/>
    <xdr:pic>
      <xdr:nvPicPr>
        <xdr:cNvPr id="57" name="image1.jpeg">
          <a:extLst>
            <a:ext uri="{FF2B5EF4-FFF2-40B4-BE49-F238E27FC236}">
              <a16:creationId xmlns:a16="http://schemas.microsoft.com/office/drawing/2014/main" xmlns="" id="{309745AA-D9DF-C54A-95B4-E4FDCE7F1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86487000"/>
          <a:ext cx="821181" cy="1094907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74</xdr:row>
      <xdr:rowOff>0</xdr:rowOff>
    </xdr:from>
    <xdr:ext cx="821181" cy="1094907"/>
    <xdr:pic>
      <xdr:nvPicPr>
        <xdr:cNvPr id="58" name="image1.jpeg">
          <a:extLst>
            <a:ext uri="{FF2B5EF4-FFF2-40B4-BE49-F238E27FC236}">
              <a16:creationId xmlns:a16="http://schemas.microsoft.com/office/drawing/2014/main" xmlns="" id="{B9B32C5A-BC53-B14F-B214-CDAFDB3A5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88032167"/>
          <a:ext cx="821181" cy="1094907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76</xdr:row>
      <xdr:rowOff>0</xdr:rowOff>
    </xdr:from>
    <xdr:ext cx="965200" cy="1286934"/>
    <xdr:pic>
      <xdr:nvPicPr>
        <xdr:cNvPr id="59" name="image2.jpeg">
          <a:extLst>
            <a:ext uri="{FF2B5EF4-FFF2-40B4-BE49-F238E27FC236}">
              <a16:creationId xmlns:a16="http://schemas.microsoft.com/office/drawing/2014/main" xmlns="" id="{09130078-FD2F-4048-A89E-9C5329E9E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91122500"/>
          <a:ext cx="965200" cy="1286934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77</xdr:row>
      <xdr:rowOff>0</xdr:rowOff>
    </xdr:from>
    <xdr:ext cx="965200" cy="1286934"/>
    <xdr:pic>
      <xdr:nvPicPr>
        <xdr:cNvPr id="60" name="image2.jpeg">
          <a:extLst>
            <a:ext uri="{FF2B5EF4-FFF2-40B4-BE49-F238E27FC236}">
              <a16:creationId xmlns:a16="http://schemas.microsoft.com/office/drawing/2014/main" xmlns="" id="{1FD64C43-9393-0A4A-8A33-7632761D8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92667667"/>
          <a:ext cx="965200" cy="1286934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78</xdr:row>
      <xdr:rowOff>0</xdr:rowOff>
    </xdr:from>
    <xdr:ext cx="965200" cy="1286934"/>
    <xdr:pic>
      <xdr:nvPicPr>
        <xdr:cNvPr id="61" name="image2.jpeg">
          <a:extLst>
            <a:ext uri="{FF2B5EF4-FFF2-40B4-BE49-F238E27FC236}">
              <a16:creationId xmlns:a16="http://schemas.microsoft.com/office/drawing/2014/main" xmlns="" id="{33AC95CD-E4CE-BD47-B070-C574AE8A9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94212833"/>
          <a:ext cx="965200" cy="1286934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79</xdr:row>
      <xdr:rowOff>0</xdr:rowOff>
    </xdr:from>
    <xdr:ext cx="965200" cy="1286934"/>
    <xdr:pic>
      <xdr:nvPicPr>
        <xdr:cNvPr id="62" name="image2.jpeg">
          <a:extLst>
            <a:ext uri="{FF2B5EF4-FFF2-40B4-BE49-F238E27FC236}">
              <a16:creationId xmlns:a16="http://schemas.microsoft.com/office/drawing/2014/main" xmlns="" id="{04D3258E-AA54-FA49-84A4-5BCBC5079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95758000"/>
          <a:ext cx="965200" cy="1286934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81</xdr:row>
      <xdr:rowOff>0</xdr:rowOff>
    </xdr:from>
    <xdr:ext cx="901700" cy="1202266"/>
    <xdr:pic>
      <xdr:nvPicPr>
        <xdr:cNvPr id="63" name="image3.jpeg">
          <a:extLst>
            <a:ext uri="{FF2B5EF4-FFF2-40B4-BE49-F238E27FC236}">
              <a16:creationId xmlns:a16="http://schemas.microsoft.com/office/drawing/2014/main" xmlns="" id="{6E55E2BB-241C-5345-9F82-353B2D537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98848333"/>
          <a:ext cx="901700" cy="1202266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82</xdr:row>
      <xdr:rowOff>0</xdr:rowOff>
    </xdr:from>
    <xdr:ext cx="901700" cy="1202266"/>
    <xdr:pic>
      <xdr:nvPicPr>
        <xdr:cNvPr id="64" name="image3.jpeg">
          <a:extLst>
            <a:ext uri="{FF2B5EF4-FFF2-40B4-BE49-F238E27FC236}">
              <a16:creationId xmlns:a16="http://schemas.microsoft.com/office/drawing/2014/main" xmlns="" id="{13322BE6-6E99-9647-BFEB-2F65B0076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00393500"/>
          <a:ext cx="901700" cy="1202266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83</xdr:row>
      <xdr:rowOff>0</xdr:rowOff>
    </xdr:from>
    <xdr:ext cx="901700" cy="1202266"/>
    <xdr:pic>
      <xdr:nvPicPr>
        <xdr:cNvPr id="65" name="image3.jpeg">
          <a:extLst>
            <a:ext uri="{FF2B5EF4-FFF2-40B4-BE49-F238E27FC236}">
              <a16:creationId xmlns:a16="http://schemas.microsoft.com/office/drawing/2014/main" xmlns="" id="{53F96819-B62E-7E44-B3AC-AD5EACE07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01938667"/>
          <a:ext cx="901700" cy="1202266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84</xdr:row>
      <xdr:rowOff>0</xdr:rowOff>
    </xdr:from>
    <xdr:ext cx="901700" cy="1202266"/>
    <xdr:pic>
      <xdr:nvPicPr>
        <xdr:cNvPr id="66" name="image3.jpeg">
          <a:extLst>
            <a:ext uri="{FF2B5EF4-FFF2-40B4-BE49-F238E27FC236}">
              <a16:creationId xmlns:a16="http://schemas.microsoft.com/office/drawing/2014/main" xmlns="" id="{1BEFA00D-6812-754B-BA78-5677A3EEA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03483833"/>
          <a:ext cx="901700" cy="1202266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86</xdr:row>
      <xdr:rowOff>0</xdr:rowOff>
    </xdr:from>
    <xdr:ext cx="923925" cy="1231900"/>
    <xdr:pic>
      <xdr:nvPicPr>
        <xdr:cNvPr id="67" name="image4.jpeg">
          <a:extLst>
            <a:ext uri="{FF2B5EF4-FFF2-40B4-BE49-F238E27FC236}">
              <a16:creationId xmlns:a16="http://schemas.microsoft.com/office/drawing/2014/main" xmlns="" id="{B7B0967E-0FD6-264E-8159-CB4153044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06574167"/>
          <a:ext cx="923925" cy="1231900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87</xdr:row>
      <xdr:rowOff>0</xdr:rowOff>
    </xdr:from>
    <xdr:ext cx="923925" cy="1231900"/>
    <xdr:pic>
      <xdr:nvPicPr>
        <xdr:cNvPr id="68" name="image4.jpeg">
          <a:extLst>
            <a:ext uri="{FF2B5EF4-FFF2-40B4-BE49-F238E27FC236}">
              <a16:creationId xmlns:a16="http://schemas.microsoft.com/office/drawing/2014/main" xmlns="" id="{BF8D6946-DC09-B84C-8AEA-B29ECFF77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08119333"/>
          <a:ext cx="923925" cy="1231900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88</xdr:row>
      <xdr:rowOff>0</xdr:rowOff>
    </xdr:from>
    <xdr:ext cx="923925" cy="1231900"/>
    <xdr:pic>
      <xdr:nvPicPr>
        <xdr:cNvPr id="69" name="image4.jpeg">
          <a:extLst>
            <a:ext uri="{FF2B5EF4-FFF2-40B4-BE49-F238E27FC236}">
              <a16:creationId xmlns:a16="http://schemas.microsoft.com/office/drawing/2014/main" xmlns="" id="{4DD5DEA1-CFE4-C34D-8F27-561072B99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09664500"/>
          <a:ext cx="923925" cy="1231900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89</xdr:row>
      <xdr:rowOff>0</xdr:rowOff>
    </xdr:from>
    <xdr:ext cx="923925" cy="1231900"/>
    <xdr:pic>
      <xdr:nvPicPr>
        <xdr:cNvPr id="70" name="image4.jpeg">
          <a:extLst>
            <a:ext uri="{FF2B5EF4-FFF2-40B4-BE49-F238E27FC236}">
              <a16:creationId xmlns:a16="http://schemas.microsoft.com/office/drawing/2014/main" xmlns="" id="{965BD504-8ED7-DB49-9C23-6E804E444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11209667"/>
          <a:ext cx="923925" cy="1231900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91</xdr:row>
      <xdr:rowOff>0</xdr:rowOff>
    </xdr:from>
    <xdr:ext cx="923925" cy="1231900"/>
    <xdr:pic>
      <xdr:nvPicPr>
        <xdr:cNvPr id="71" name="image5.jpeg">
          <a:extLst>
            <a:ext uri="{FF2B5EF4-FFF2-40B4-BE49-F238E27FC236}">
              <a16:creationId xmlns:a16="http://schemas.microsoft.com/office/drawing/2014/main" xmlns="" id="{EE31921F-92D1-2249-9637-9F924ABB0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14300000"/>
          <a:ext cx="923925" cy="1231900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92</xdr:row>
      <xdr:rowOff>0</xdr:rowOff>
    </xdr:from>
    <xdr:ext cx="923925" cy="1231900"/>
    <xdr:pic>
      <xdr:nvPicPr>
        <xdr:cNvPr id="72" name="image5.jpeg">
          <a:extLst>
            <a:ext uri="{FF2B5EF4-FFF2-40B4-BE49-F238E27FC236}">
              <a16:creationId xmlns:a16="http://schemas.microsoft.com/office/drawing/2014/main" xmlns="" id="{E68F83F6-AB07-294F-923D-359EC1D4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15845167"/>
          <a:ext cx="923925" cy="1231900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93</xdr:row>
      <xdr:rowOff>0</xdr:rowOff>
    </xdr:from>
    <xdr:ext cx="923925" cy="1231900"/>
    <xdr:pic>
      <xdr:nvPicPr>
        <xdr:cNvPr id="73" name="image5.jpeg">
          <a:extLst>
            <a:ext uri="{FF2B5EF4-FFF2-40B4-BE49-F238E27FC236}">
              <a16:creationId xmlns:a16="http://schemas.microsoft.com/office/drawing/2014/main" xmlns="" id="{64607E75-B178-3043-8978-3B03D218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17390333"/>
          <a:ext cx="923925" cy="1231900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94</xdr:row>
      <xdr:rowOff>0</xdr:rowOff>
    </xdr:from>
    <xdr:ext cx="923925" cy="1231900"/>
    <xdr:pic>
      <xdr:nvPicPr>
        <xdr:cNvPr id="74" name="image5.jpeg">
          <a:extLst>
            <a:ext uri="{FF2B5EF4-FFF2-40B4-BE49-F238E27FC236}">
              <a16:creationId xmlns:a16="http://schemas.microsoft.com/office/drawing/2014/main" xmlns="" id="{00B89CAF-11ED-4B43-A6F2-C4CF58E2F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18935500"/>
          <a:ext cx="923925" cy="1231900"/>
        </a:xfrm>
        <a:prstGeom prst="rect">
          <a:avLst/>
        </a:prstGeom>
      </xdr:spPr>
    </xdr:pic>
    <xdr:clientData/>
  </xdr:oneCellAnchor>
  <xdr:oneCellAnchor>
    <xdr:from>
      <xdr:col>1</xdr:col>
      <xdr:colOff>182033</xdr:colOff>
      <xdr:row>6</xdr:row>
      <xdr:rowOff>101600</xdr:rowOff>
    </xdr:from>
    <xdr:ext cx="766233" cy="911328"/>
    <xdr:pic>
      <xdr:nvPicPr>
        <xdr:cNvPr id="75" name="image3.jpeg">
          <a:extLst>
            <a:ext uri="{FF2B5EF4-FFF2-40B4-BE49-F238E27FC236}">
              <a16:creationId xmlns:a16="http://schemas.microsoft.com/office/drawing/2014/main" xmlns="" id="{747F8E4D-9B7C-5E4C-B8A5-AB5636050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66" y="2123017"/>
          <a:ext cx="766233" cy="911328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11</xdr:row>
      <xdr:rowOff>0</xdr:rowOff>
    </xdr:from>
    <xdr:ext cx="856211" cy="946515"/>
    <xdr:pic>
      <xdr:nvPicPr>
        <xdr:cNvPr id="76" name="image2.jpeg">
          <a:extLst>
            <a:ext uri="{FF2B5EF4-FFF2-40B4-BE49-F238E27FC236}">
              <a16:creationId xmlns:a16="http://schemas.microsoft.com/office/drawing/2014/main" xmlns="" id="{5D52B4B8-B4F0-5046-AEAF-0B9DF9FA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7524750"/>
          <a:ext cx="856211" cy="94651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12</xdr:row>
      <xdr:rowOff>0</xdr:rowOff>
    </xdr:from>
    <xdr:ext cx="856211" cy="946515"/>
    <xdr:pic>
      <xdr:nvPicPr>
        <xdr:cNvPr id="77" name="image2.jpeg">
          <a:extLst>
            <a:ext uri="{FF2B5EF4-FFF2-40B4-BE49-F238E27FC236}">
              <a16:creationId xmlns:a16="http://schemas.microsoft.com/office/drawing/2014/main" xmlns="" id="{40991392-C0E3-8B4D-BFBA-6A3933A27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8625417"/>
          <a:ext cx="856211" cy="94651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13</xdr:row>
      <xdr:rowOff>0</xdr:rowOff>
    </xdr:from>
    <xdr:ext cx="856211" cy="946515"/>
    <xdr:pic>
      <xdr:nvPicPr>
        <xdr:cNvPr id="78" name="image2.jpeg">
          <a:extLst>
            <a:ext uri="{FF2B5EF4-FFF2-40B4-BE49-F238E27FC236}">
              <a16:creationId xmlns:a16="http://schemas.microsoft.com/office/drawing/2014/main" xmlns="" id="{64385025-707C-5340-915C-EF8CE91F4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9726083"/>
          <a:ext cx="856211" cy="94651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14</xdr:row>
      <xdr:rowOff>0</xdr:rowOff>
    </xdr:from>
    <xdr:ext cx="856211" cy="946515"/>
    <xdr:pic>
      <xdr:nvPicPr>
        <xdr:cNvPr id="79" name="image2.jpeg">
          <a:extLst>
            <a:ext uri="{FF2B5EF4-FFF2-40B4-BE49-F238E27FC236}">
              <a16:creationId xmlns:a16="http://schemas.microsoft.com/office/drawing/2014/main" xmlns="" id="{F5399CBA-3412-5C4F-87B7-322F5D707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0826750"/>
          <a:ext cx="856211" cy="94651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16</xdr:row>
      <xdr:rowOff>0</xdr:rowOff>
    </xdr:from>
    <xdr:ext cx="831849" cy="1026697"/>
    <xdr:pic>
      <xdr:nvPicPr>
        <xdr:cNvPr id="80" name="image1.jpeg">
          <a:extLst>
            <a:ext uri="{FF2B5EF4-FFF2-40B4-BE49-F238E27FC236}">
              <a16:creationId xmlns:a16="http://schemas.microsoft.com/office/drawing/2014/main" xmlns="" id="{CA267061-4ED6-3A44-92D8-26BC8F0B0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3028083"/>
          <a:ext cx="831849" cy="1026697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21</xdr:row>
      <xdr:rowOff>0</xdr:rowOff>
    </xdr:from>
    <xdr:ext cx="730285" cy="941445"/>
    <xdr:pic>
      <xdr:nvPicPr>
        <xdr:cNvPr id="81" name="image5.jpeg">
          <a:extLst>
            <a:ext uri="{FF2B5EF4-FFF2-40B4-BE49-F238E27FC236}">
              <a16:creationId xmlns:a16="http://schemas.microsoft.com/office/drawing/2014/main" xmlns="" id="{29A71DAA-CE5C-CF4B-B338-45BD5143D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8531417"/>
          <a:ext cx="730285" cy="941445"/>
        </a:xfrm>
        <a:prstGeom prst="rect">
          <a:avLst/>
        </a:prstGeom>
      </xdr:spPr>
    </xdr:pic>
    <xdr:clientData/>
  </xdr:oneCellAnchor>
  <xdr:oneCellAnchor>
    <xdr:from>
      <xdr:col>1</xdr:col>
      <xdr:colOff>156633</xdr:colOff>
      <xdr:row>26</xdr:row>
      <xdr:rowOff>12700</xdr:rowOff>
    </xdr:from>
    <xdr:ext cx="735230" cy="1079999"/>
    <xdr:pic>
      <xdr:nvPicPr>
        <xdr:cNvPr id="82" name="image4.jpeg">
          <a:extLst>
            <a:ext uri="{FF2B5EF4-FFF2-40B4-BE49-F238E27FC236}">
              <a16:creationId xmlns:a16="http://schemas.microsoft.com/office/drawing/2014/main" xmlns="" id="{3667EA0E-CA5D-0444-AADC-549C824B8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66" y="24047450"/>
          <a:ext cx="735230" cy="1079999"/>
        </a:xfrm>
        <a:prstGeom prst="rect">
          <a:avLst/>
        </a:prstGeom>
      </xdr:spPr>
    </xdr:pic>
    <xdr:clientData/>
  </xdr:oneCellAnchor>
  <xdr:oneCellAnchor>
    <xdr:from>
      <xdr:col>1</xdr:col>
      <xdr:colOff>153458</xdr:colOff>
      <xdr:row>50</xdr:row>
      <xdr:rowOff>142875</xdr:rowOff>
    </xdr:from>
    <xdr:ext cx="915403" cy="1106944"/>
    <xdr:pic>
      <xdr:nvPicPr>
        <xdr:cNvPr id="83" name="image3.jpeg">
          <a:extLst>
            <a:ext uri="{FF2B5EF4-FFF2-40B4-BE49-F238E27FC236}">
              <a16:creationId xmlns:a16="http://schemas.microsoft.com/office/drawing/2014/main" xmlns="" id="{81625CD6-D75D-224C-843C-F4DA005B8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291" y="51091042"/>
          <a:ext cx="915403" cy="1106944"/>
        </a:xfrm>
        <a:prstGeom prst="rect">
          <a:avLst/>
        </a:prstGeom>
      </xdr:spPr>
    </xdr:pic>
    <xdr:clientData/>
  </xdr:oneCellAnchor>
  <xdr:oneCellAnchor>
    <xdr:from>
      <xdr:col>1</xdr:col>
      <xdr:colOff>185208</xdr:colOff>
      <xdr:row>51</xdr:row>
      <xdr:rowOff>158750</xdr:rowOff>
    </xdr:from>
    <xdr:ext cx="915403" cy="1106944"/>
    <xdr:pic>
      <xdr:nvPicPr>
        <xdr:cNvPr id="84" name="image3.jpeg">
          <a:extLst>
            <a:ext uri="{FF2B5EF4-FFF2-40B4-BE49-F238E27FC236}">
              <a16:creationId xmlns:a16="http://schemas.microsoft.com/office/drawing/2014/main" xmlns="" id="{10CA2A59-AFC8-0142-9335-E887278AE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041" y="52652083"/>
          <a:ext cx="915403" cy="1106944"/>
        </a:xfrm>
        <a:prstGeom prst="rect">
          <a:avLst/>
        </a:prstGeom>
      </xdr:spPr>
    </xdr:pic>
    <xdr:clientData/>
  </xdr:oneCellAnchor>
  <xdr:oneCellAnchor>
    <xdr:from>
      <xdr:col>1</xdr:col>
      <xdr:colOff>248708</xdr:colOff>
      <xdr:row>52</xdr:row>
      <xdr:rowOff>158750</xdr:rowOff>
    </xdr:from>
    <xdr:ext cx="915403" cy="1106944"/>
    <xdr:pic>
      <xdr:nvPicPr>
        <xdr:cNvPr id="85" name="image3.jpeg">
          <a:extLst>
            <a:ext uri="{FF2B5EF4-FFF2-40B4-BE49-F238E27FC236}">
              <a16:creationId xmlns:a16="http://schemas.microsoft.com/office/drawing/2014/main" xmlns="" id="{107F9128-BEB4-C64A-85D7-684906693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41" y="54197250"/>
          <a:ext cx="915403" cy="1106944"/>
        </a:xfrm>
        <a:prstGeom prst="rect">
          <a:avLst/>
        </a:prstGeom>
      </xdr:spPr>
    </xdr:pic>
    <xdr:clientData/>
  </xdr:oneCellAnchor>
  <xdr:oneCellAnchor>
    <xdr:from>
      <xdr:col>1</xdr:col>
      <xdr:colOff>169333</xdr:colOff>
      <xdr:row>53</xdr:row>
      <xdr:rowOff>158750</xdr:rowOff>
    </xdr:from>
    <xdr:ext cx="915403" cy="1106944"/>
    <xdr:pic>
      <xdr:nvPicPr>
        <xdr:cNvPr id="86" name="image3.jpeg">
          <a:extLst>
            <a:ext uri="{FF2B5EF4-FFF2-40B4-BE49-F238E27FC236}">
              <a16:creationId xmlns:a16="http://schemas.microsoft.com/office/drawing/2014/main" xmlns="" id="{F3AFE688-C971-4746-AF22-317235438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6" y="55742417"/>
          <a:ext cx="915403" cy="1106944"/>
        </a:xfrm>
        <a:prstGeom prst="rect">
          <a:avLst/>
        </a:prstGeom>
      </xdr:spPr>
    </xdr:pic>
    <xdr:clientData/>
  </xdr:oneCellAnchor>
  <xdr:oneCellAnchor>
    <xdr:from>
      <xdr:col>1</xdr:col>
      <xdr:colOff>232833</xdr:colOff>
      <xdr:row>54</xdr:row>
      <xdr:rowOff>206375</xdr:rowOff>
    </xdr:from>
    <xdr:ext cx="915403" cy="1106944"/>
    <xdr:pic>
      <xdr:nvPicPr>
        <xdr:cNvPr id="87" name="image3.jpeg">
          <a:extLst>
            <a:ext uri="{FF2B5EF4-FFF2-40B4-BE49-F238E27FC236}">
              <a16:creationId xmlns:a16="http://schemas.microsoft.com/office/drawing/2014/main" xmlns="" id="{1C4D7619-1C66-F541-B473-5CF332A49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66" y="57335208"/>
          <a:ext cx="915403" cy="1106944"/>
        </a:xfrm>
        <a:prstGeom prst="rect">
          <a:avLst/>
        </a:prstGeom>
      </xdr:spPr>
    </xdr:pic>
    <xdr:clientData/>
  </xdr:oneCellAnchor>
  <xdr:oneCellAnchor>
    <xdr:from>
      <xdr:col>1</xdr:col>
      <xdr:colOff>169334</xdr:colOff>
      <xdr:row>55</xdr:row>
      <xdr:rowOff>152400</xdr:rowOff>
    </xdr:from>
    <xdr:ext cx="876300" cy="1152791"/>
    <xdr:pic>
      <xdr:nvPicPr>
        <xdr:cNvPr id="88" name="image4.jpeg">
          <a:extLst>
            <a:ext uri="{FF2B5EF4-FFF2-40B4-BE49-F238E27FC236}">
              <a16:creationId xmlns:a16="http://schemas.microsoft.com/office/drawing/2014/main" xmlns="" id="{6258EE01-B5CA-6145-B567-8182D4E9C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7" y="58826400"/>
          <a:ext cx="876300" cy="1152791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56</xdr:row>
      <xdr:rowOff>139700</xdr:rowOff>
    </xdr:from>
    <xdr:ext cx="927100" cy="1152791"/>
    <xdr:pic>
      <xdr:nvPicPr>
        <xdr:cNvPr id="89" name="image4.jpeg">
          <a:extLst>
            <a:ext uri="{FF2B5EF4-FFF2-40B4-BE49-F238E27FC236}">
              <a16:creationId xmlns:a16="http://schemas.microsoft.com/office/drawing/2014/main" xmlns="" id="{B52C48EC-FB2C-CE41-BC28-222D1656E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60358867"/>
          <a:ext cx="927100" cy="1152791"/>
        </a:xfrm>
        <a:prstGeom prst="rect">
          <a:avLst/>
        </a:prstGeom>
      </xdr:spPr>
    </xdr:pic>
    <xdr:clientData/>
  </xdr:oneCellAnchor>
  <xdr:oneCellAnchor>
    <xdr:from>
      <xdr:col>1</xdr:col>
      <xdr:colOff>143934</xdr:colOff>
      <xdr:row>57</xdr:row>
      <xdr:rowOff>152400</xdr:rowOff>
    </xdr:from>
    <xdr:ext cx="850900" cy="1152791"/>
    <xdr:pic>
      <xdr:nvPicPr>
        <xdr:cNvPr id="90" name="image4.jpeg">
          <a:extLst>
            <a:ext uri="{FF2B5EF4-FFF2-40B4-BE49-F238E27FC236}">
              <a16:creationId xmlns:a16="http://schemas.microsoft.com/office/drawing/2014/main" xmlns="" id="{83D6D6C5-3BF6-DE40-B42C-0C2C84E6C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767" y="61916733"/>
          <a:ext cx="850900" cy="1152791"/>
        </a:xfrm>
        <a:prstGeom prst="rect">
          <a:avLst/>
        </a:prstGeom>
      </xdr:spPr>
    </xdr:pic>
    <xdr:clientData/>
  </xdr:oneCellAnchor>
  <xdr:oneCellAnchor>
    <xdr:from>
      <xdr:col>1</xdr:col>
      <xdr:colOff>105834</xdr:colOff>
      <xdr:row>58</xdr:row>
      <xdr:rowOff>152400</xdr:rowOff>
    </xdr:from>
    <xdr:ext cx="889000" cy="1152791"/>
    <xdr:pic>
      <xdr:nvPicPr>
        <xdr:cNvPr id="91" name="image4.jpeg">
          <a:extLst>
            <a:ext uri="{FF2B5EF4-FFF2-40B4-BE49-F238E27FC236}">
              <a16:creationId xmlns:a16="http://schemas.microsoft.com/office/drawing/2014/main" xmlns="" id="{C69B8ADF-B390-4B44-B74A-42F5AF826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7" y="63461900"/>
          <a:ext cx="889000" cy="1152791"/>
        </a:xfrm>
        <a:prstGeom prst="rect">
          <a:avLst/>
        </a:prstGeom>
      </xdr:spPr>
    </xdr:pic>
    <xdr:clientData/>
  </xdr:oneCellAnchor>
  <xdr:oneCellAnchor>
    <xdr:from>
      <xdr:col>1</xdr:col>
      <xdr:colOff>207434</xdr:colOff>
      <xdr:row>59</xdr:row>
      <xdr:rowOff>127000</xdr:rowOff>
    </xdr:from>
    <xdr:ext cx="800100" cy="1152791"/>
    <xdr:pic>
      <xdr:nvPicPr>
        <xdr:cNvPr id="92" name="image4.jpeg">
          <a:extLst>
            <a:ext uri="{FF2B5EF4-FFF2-40B4-BE49-F238E27FC236}">
              <a16:creationId xmlns:a16="http://schemas.microsoft.com/office/drawing/2014/main" xmlns="" id="{D9582EE4-1EE8-A840-BCC6-CAA34FCE2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67" y="64981667"/>
          <a:ext cx="800100" cy="1152791"/>
        </a:xfrm>
        <a:prstGeom prst="rect">
          <a:avLst/>
        </a:prstGeom>
      </xdr:spPr>
    </xdr:pic>
    <xdr:clientData/>
  </xdr:oneCellAnchor>
  <xdr:oneCellAnchor>
    <xdr:from>
      <xdr:col>1</xdr:col>
      <xdr:colOff>156634</xdr:colOff>
      <xdr:row>60</xdr:row>
      <xdr:rowOff>101600</xdr:rowOff>
    </xdr:from>
    <xdr:ext cx="889000" cy="1178381"/>
    <xdr:pic>
      <xdr:nvPicPr>
        <xdr:cNvPr id="93" name="image1.jpeg">
          <a:extLst>
            <a:ext uri="{FF2B5EF4-FFF2-40B4-BE49-F238E27FC236}">
              <a16:creationId xmlns:a16="http://schemas.microsoft.com/office/drawing/2014/main" xmlns="" id="{9A187D74-9523-3643-B8E2-AF0CB2985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67" y="66501433"/>
          <a:ext cx="889000" cy="1178381"/>
        </a:xfrm>
        <a:prstGeom prst="rect">
          <a:avLst/>
        </a:prstGeom>
      </xdr:spPr>
    </xdr:pic>
    <xdr:clientData/>
  </xdr:oneCellAnchor>
  <xdr:oneCellAnchor>
    <xdr:from>
      <xdr:col>1</xdr:col>
      <xdr:colOff>105834</xdr:colOff>
      <xdr:row>61</xdr:row>
      <xdr:rowOff>88900</xdr:rowOff>
    </xdr:from>
    <xdr:ext cx="901700" cy="1178381"/>
    <xdr:pic>
      <xdr:nvPicPr>
        <xdr:cNvPr id="94" name="image1.jpeg">
          <a:extLst>
            <a:ext uri="{FF2B5EF4-FFF2-40B4-BE49-F238E27FC236}">
              <a16:creationId xmlns:a16="http://schemas.microsoft.com/office/drawing/2014/main" xmlns="" id="{4CA977A5-FD74-6046-975E-604A16F7D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7" y="68033900"/>
          <a:ext cx="901700" cy="1178381"/>
        </a:xfrm>
        <a:prstGeom prst="rect">
          <a:avLst/>
        </a:prstGeom>
      </xdr:spPr>
    </xdr:pic>
    <xdr:clientData/>
  </xdr:oneCellAnchor>
  <xdr:oneCellAnchor>
    <xdr:from>
      <xdr:col>1</xdr:col>
      <xdr:colOff>105834</xdr:colOff>
      <xdr:row>62</xdr:row>
      <xdr:rowOff>101600</xdr:rowOff>
    </xdr:from>
    <xdr:ext cx="876300" cy="1178381"/>
    <xdr:pic>
      <xdr:nvPicPr>
        <xdr:cNvPr id="95" name="image1.jpeg">
          <a:extLst>
            <a:ext uri="{FF2B5EF4-FFF2-40B4-BE49-F238E27FC236}">
              <a16:creationId xmlns:a16="http://schemas.microsoft.com/office/drawing/2014/main" xmlns="" id="{BD89D988-91B5-1047-93EF-8BAAB7B81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7" y="69591767"/>
          <a:ext cx="876300" cy="1178381"/>
        </a:xfrm>
        <a:prstGeom prst="rect">
          <a:avLst/>
        </a:prstGeom>
      </xdr:spPr>
    </xdr:pic>
    <xdr:clientData/>
  </xdr:oneCellAnchor>
  <xdr:oneCellAnchor>
    <xdr:from>
      <xdr:col>1</xdr:col>
      <xdr:colOff>156634</xdr:colOff>
      <xdr:row>63</xdr:row>
      <xdr:rowOff>76200</xdr:rowOff>
    </xdr:from>
    <xdr:ext cx="876300" cy="1178381"/>
    <xdr:pic>
      <xdr:nvPicPr>
        <xdr:cNvPr id="96" name="image1.jpeg">
          <a:extLst>
            <a:ext uri="{FF2B5EF4-FFF2-40B4-BE49-F238E27FC236}">
              <a16:creationId xmlns:a16="http://schemas.microsoft.com/office/drawing/2014/main" xmlns="" id="{ECFB6FED-A810-8143-8AF8-9B07A0B38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67" y="71111533"/>
          <a:ext cx="876300" cy="1178381"/>
        </a:xfrm>
        <a:prstGeom prst="rect">
          <a:avLst/>
        </a:prstGeom>
      </xdr:spPr>
    </xdr:pic>
    <xdr:clientData/>
  </xdr:oneCellAnchor>
  <xdr:oneCellAnchor>
    <xdr:from>
      <xdr:col>1</xdr:col>
      <xdr:colOff>143934</xdr:colOff>
      <xdr:row>64</xdr:row>
      <xdr:rowOff>190500</xdr:rowOff>
    </xdr:from>
    <xdr:ext cx="889000" cy="1178381"/>
    <xdr:pic>
      <xdr:nvPicPr>
        <xdr:cNvPr id="97" name="image1.jpeg">
          <a:extLst>
            <a:ext uri="{FF2B5EF4-FFF2-40B4-BE49-F238E27FC236}">
              <a16:creationId xmlns:a16="http://schemas.microsoft.com/office/drawing/2014/main" xmlns="" id="{E4E89F0E-EB03-FA41-B4F3-409ED155D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767" y="72771000"/>
          <a:ext cx="889000" cy="1178381"/>
        </a:xfrm>
        <a:prstGeom prst="rect">
          <a:avLst/>
        </a:prstGeom>
      </xdr:spPr>
    </xdr:pic>
    <xdr:clientData/>
  </xdr:oneCellAnchor>
  <xdr:oneCellAnchor>
    <xdr:from>
      <xdr:col>1</xdr:col>
      <xdr:colOff>156633</xdr:colOff>
      <xdr:row>65</xdr:row>
      <xdr:rowOff>241301</xdr:rowOff>
    </xdr:from>
    <xdr:ext cx="850900" cy="1003300"/>
    <xdr:pic>
      <xdr:nvPicPr>
        <xdr:cNvPr id="98" name="image2.jpeg">
          <a:extLst>
            <a:ext uri="{FF2B5EF4-FFF2-40B4-BE49-F238E27FC236}">
              <a16:creationId xmlns:a16="http://schemas.microsoft.com/office/drawing/2014/main" xmlns="" id="{CB08FE10-EA65-4D48-AA92-909E468DB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66" y="74366968"/>
          <a:ext cx="850900" cy="1003300"/>
        </a:xfrm>
        <a:prstGeom prst="rect">
          <a:avLst/>
        </a:prstGeom>
      </xdr:spPr>
    </xdr:pic>
    <xdr:clientData/>
  </xdr:oneCellAnchor>
  <xdr:oneCellAnchor>
    <xdr:from>
      <xdr:col>1</xdr:col>
      <xdr:colOff>169333</xdr:colOff>
      <xdr:row>66</xdr:row>
      <xdr:rowOff>139700</xdr:rowOff>
    </xdr:from>
    <xdr:ext cx="812800" cy="1092873"/>
    <xdr:pic>
      <xdr:nvPicPr>
        <xdr:cNvPr id="99" name="image2.jpeg">
          <a:extLst>
            <a:ext uri="{FF2B5EF4-FFF2-40B4-BE49-F238E27FC236}">
              <a16:creationId xmlns:a16="http://schemas.microsoft.com/office/drawing/2014/main" xmlns="" id="{A7C41BC4-782C-7440-9769-42A4A05B6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6" y="75810533"/>
          <a:ext cx="812800" cy="1092873"/>
        </a:xfrm>
        <a:prstGeom prst="rect">
          <a:avLst/>
        </a:prstGeom>
      </xdr:spPr>
    </xdr:pic>
    <xdr:clientData/>
  </xdr:oneCellAnchor>
  <xdr:oneCellAnchor>
    <xdr:from>
      <xdr:col>1</xdr:col>
      <xdr:colOff>143933</xdr:colOff>
      <xdr:row>67</xdr:row>
      <xdr:rowOff>165100</xdr:rowOff>
    </xdr:from>
    <xdr:ext cx="876300" cy="1092873"/>
    <xdr:pic>
      <xdr:nvPicPr>
        <xdr:cNvPr id="100" name="image2.jpeg">
          <a:extLst>
            <a:ext uri="{FF2B5EF4-FFF2-40B4-BE49-F238E27FC236}">
              <a16:creationId xmlns:a16="http://schemas.microsoft.com/office/drawing/2014/main" xmlns="" id="{BCFF3B3C-52B9-8C4E-8710-7EB207E35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766" y="77381100"/>
          <a:ext cx="876300" cy="1092873"/>
        </a:xfrm>
        <a:prstGeom prst="rect">
          <a:avLst/>
        </a:prstGeom>
      </xdr:spPr>
    </xdr:pic>
    <xdr:clientData/>
  </xdr:oneCellAnchor>
  <xdr:oneCellAnchor>
    <xdr:from>
      <xdr:col>1</xdr:col>
      <xdr:colOff>131233</xdr:colOff>
      <xdr:row>68</xdr:row>
      <xdr:rowOff>165100</xdr:rowOff>
    </xdr:from>
    <xdr:ext cx="901700" cy="1092873"/>
    <xdr:pic>
      <xdr:nvPicPr>
        <xdr:cNvPr id="101" name="image2.jpeg">
          <a:extLst>
            <a:ext uri="{FF2B5EF4-FFF2-40B4-BE49-F238E27FC236}">
              <a16:creationId xmlns:a16="http://schemas.microsoft.com/office/drawing/2014/main" xmlns="" id="{37BE9E1F-7025-FE4F-BE27-36DAD38DD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66" y="78926267"/>
          <a:ext cx="901700" cy="1092873"/>
        </a:xfrm>
        <a:prstGeom prst="rect">
          <a:avLst/>
        </a:prstGeom>
      </xdr:spPr>
    </xdr:pic>
    <xdr:clientData/>
  </xdr:oneCellAnchor>
  <xdr:oneCellAnchor>
    <xdr:from>
      <xdr:col>1</xdr:col>
      <xdr:colOff>118533</xdr:colOff>
      <xdr:row>69</xdr:row>
      <xdr:rowOff>228600</xdr:rowOff>
    </xdr:from>
    <xdr:ext cx="901700" cy="1092873"/>
    <xdr:pic>
      <xdr:nvPicPr>
        <xdr:cNvPr id="102" name="image2.jpeg">
          <a:extLst>
            <a:ext uri="{FF2B5EF4-FFF2-40B4-BE49-F238E27FC236}">
              <a16:creationId xmlns:a16="http://schemas.microsoft.com/office/drawing/2014/main" xmlns="" id="{A7F7582D-6D5C-534B-9E9F-4EC005C33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66" y="80534933"/>
          <a:ext cx="901700" cy="1092873"/>
        </a:xfrm>
        <a:prstGeom prst="rect">
          <a:avLst/>
        </a:prstGeom>
      </xdr:spPr>
    </xdr:pic>
    <xdr:clientData/>
  </xdr:oneCellAnchor>
  <xdr:oneCellAnchor>
    <xdr:from>
      <xdr:col>1</xdr:col>
      <xdr:colOff>185208</xdr:colOff>
      <xdr:row>95</xdr:row>
      <xdr:rowOff>79375</xdr:rowOff>
    </xdr:from>
    <xdr:ext cx="916781" cy="1222375"/>
    <xdr:pic>
      <xdr:nvPicPr>
        <xdr:cNvPr id="103" name="image1.jpeg">
          <a:extLst>
            <a:ext uri="{FF2B5EF4-FFF2-40B4-BE49-F238E27FC236}">
              <a16:creationId xmlns:a16="http://schemas.microsoft.com/office/drawing/2014/main" xmlns="" id="{DF9F0409-089C-8041-8CCC-8514BCA25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041" y="120560042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96</xdr:row>
      <xdr:rowOff>0</xdr:rowOff>
    </xdr:from>
    <xdr:ext cx="916781" cy="1222375"/>
    <xdr:pic>
      <xdr:nvPicPr>
        <xdr:cNvPr id="104" name="image1.jpeg">
          <a:extLst>
            <a:ext uri="{FF2B5EF4-FFF2-40B4-BE49-F238E27FC236}">
              <a16:creationId xmlns:a16="http://schemas.microsoft.com/office/drawing/2014/main" xmlns="" id="{DCB8BE5D-E6FE-6B44-9834-D4810B2CC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22025833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97</xdr:row>
      <xdr:rowOff>0</xdr:rowOff>
    </xdr:from>
    <xdr:ext cx="916781" cy="1222375"/>
    <xdr:pic>
      <xdr:nvPicPr>
        <xdr:cNvPr id="105" name="image1.jpeg">
          <a:extLst>
            <a:ext uri="{FF2B5EF4-FFF2-40B4-BE49-F238E27FC236}">
              <a16:creationId xmlns:a16="http://schemas.microsoft.com/office/drawing/2014/main" xmlns="" id="{6CB4D7E9-097C-E54A-B598-BDF2418E7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23571000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98</xdr:row>
      <xdr:rowOff>0</xdr:rowOff>
    </xdr:from>
    <xdr:ext cx="916781" cy="1222375"/>
    <xdr:pic>
      <xdr:nvPicPr>
        <xdr:cNvPr id="106" name="image1.jpeg">
          <a:extLst>
            <a:ext uri="{FF2B5EF4-FFF2-40B4-BE49-F238E27FC236}">
              <a16:creationId xmlns:a16="http://schemas.microsoft.com/office/drawing/2014/main" xmlns="" id="{4EFE6221-6002-164B-A271-A0A4D6377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25116167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99</xdr:row>
      <xdr:rowOff>158750</xdr:rowOff>
    </xdr:from>
    <xdr:ext cx="916781" cy="1222375"/>
    <xdr:pic>
      <xdr:nvPicPr>
        <xdr:cNvPr id="107" name="image2.jpeg">
          <a:extLst>
            <a:ext uri="{FF2B5EF4-FFF2-40B4-BE49-F238E27FC236}">
              <a16:creationId xmlns:a16="http://schemas.microsoft.com/office/drawing/2014/main" xmlns="" id="{7EAED65E-55A6-494A-884C-B17A48F11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26820083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100</xdr:row>
      <xdr:rowOff>0</xdr:rowOff>
    </xdr:from>
    <xdr:ext cx="916781" cy="1222375"/>
    <xdr:pic>
      <xdr:nvPicPr>
        <xdr:cNvPr id="108" name="image2.jpeg">
          <a:extLst>
            <a:ext uri="{FF2B5EF4-FFF2-40B4-BE49-F238E27FC236}">
              <a16:creationId xmlns:a16="http://schemas.microsoft.com/office/drawing/2014/main" xmlns="" id="{0C321F45-275A-894B-9A1E-F9D62B994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28206500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101</xdr:row>
      <xdr:rowOff>0</xdr:rowOff>
    </xdr:from>
    <xdr:ext cx="916781" cy="1222375"/>
    <xdr:pic>
      <xdr:nvPicPr>
        <xdr:cNvPr id="109" name="image2.jpeg">
          <a:extLst>
            <a:ext uri="{FF2B5EF4-FFF2-40B4-BE49-F238E27FC236}">
              <a16:creationId xmlns:a16="http://schemas.microsoft.com/office/drawing/2014/main" xmlns="" id="{CB162C99-D6BA-B448-B636-123B4DC0F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29751667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102</xdr:row>
      <xdr:rowOff>0</xdr:rowOff>
    </xdr:from>
    <xdr:ext cx="916781" cy="1222375"/>
    <xdr:pic>
      <xdr:nvPicPr>
        <xdr:cNvPr id="110" name="image2.jpeg">
          <a:extLst>
            <a:ext uri="{FF2B5EF4-FFF2-40B4-BE49-F238E27FC236}">
              <a16:creationId xmlns:a16="http://schemas.microsoft.com/office/drawing/2014/main" xmlns="" id="{633D05D0-78B1-9941-A1CE-D6F6021FB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31296833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121708</xdr:colOff>
      <xdr:row>103</xdr:row>
      <xdr:rowOff>158750</xdr:rowOff>
    </xdr:from>
    <xdr:ext cx="916781" cy="1222375"/>
    <xdr:pic>
      <xdr:nvPicPr>
        <xdr:cNvPr id="111" name="image3.jpeg">
          <a:extLst>
            <a:ext uri="{FF2B5EF4-FFF2-40B4-BE49-F238E27FC236}">
              <a16:creationId xmlns:a16="http://schemas.microsoft.com/office/drawing/2014/main" xmlns="" id="{20F390F9-C63B-6544-9B98-0ED7A2245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41" y="133000750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104</xdr:row>
      <xdr:rowOff>0</xdr:rowOff>
    </xdr:from>
    <xdr:ext cx="916781" cy="1222375"/>
    <xdr:pic>
      <xdr:nvPicPr>
        <xdr:cNvPr id="112" name="image3.jpeg">
          <a:extLst>
            <a:ext uri="{FF2B5EF4-FFF2-40B4-BE49-F238E27FC236}">
              <a16:creationId xmlns:a16="http://schemas.microsoft.com/office/drawing/2014/main" xmlns="" id="{3973C41E-23E1-0340-AAC4-A70DB6387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34387167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105</xdr:row>
      <xdr:rowOff>0</xdr:rowOff>
    </xdr:from>
    <xdr:ext cx="916781" cy="1222375"/>
    <xdr:pic>
      <xdr:nvPicPr>
        <xdr:cNvPr id="113" name="image3.jpeg">
          <a:extLst>
            <a:ext uri="{FF2B5EF4-FFF2-40B4-BE49-F238E27FC236}">
              <a16:creationId xmlns:a16="http://schemas.microsoft.com/office/drawing/2014/main" xmlns="" id="{F689D340-982C-B043-85A0-7DFA1FA3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35932333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106</xdr:row>
      <xdr:rowOff>0</xdr:rowOff>
    </xdr:from>
    <xdr:ext cx="916781" cy="1222375"/>
    <xdr:pic>
      <xdr:nvPicPr>
        <xdr:cNvPr id="114" name="image3.jpeg">
          <a:extLst>
            <a:ext uri="{FF2B5EF4-FFF2-40B4-BE49-F238E27FC236}">
              <a16:creationId xmlns:a16="http://schemas.microsoft.com/office/drawing/2014/main" xmlns="" id="{EF7243F5-F81D-B246-AF88-0A75F9420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37477500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107</xdr:row>
      <xdr:rowOff>190500</xdr:rowOff>
    </xdr:from>
    <xdr:ext cx="916781" cy="1222375"/>
    <xdr:pic>
      <xdr:nvPicPr>
        <xdr:cNvPr id="115" name="image4.jpeg">
          <a:extLst>
            <a:ext uri="{FF2B5EF4-FFF2-40B4-BE49-F238E27FC236}">
              <a16:creationId xmlns:a16="http://schemas.microsoft.com/office/drawing/2014/main" xmlns="" id="{A47F3B39-56F3-CB40-A104-E178038EF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39213167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185208</xdr:colOff>
      <xdr:row>108</xdr:row>
      <xdr:rowOff>95250</xdr:rowOff>
    </xdr:from>
    <xdr:ext cx="964406" cy="1285875"/>
    <xdr:pic>
      <xdr:nvPicPr>
        <xdr:cNvPr id="116" name="image4.jpeg">
          <a:extLst>
            <a:ext uri="{FF2B5EF4-FFF2-40B4-BE49-F238E27FC236}">
              <a16:creationId xmlns:a16="http://schemas.microsoft.com/office/drawing/2014/main" xmlns="" id="{29B4386C-30DD-A34E-BFE5-EF9C65295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041" y="140663083"/>
          <a:ext cx="964406" cy="12858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109</xdr:row>
      <xdr:rowOff>0</xdr:rowOff>
    </xdr:from>
    <xdr:ext cx="916781" cy="1222375"/>
    <xdr:pic>
      <xdr:nvPicPr>
        <xdr:cNvPr id="117" name="image4.jpeg">
          <a:extLst>
            <a:ext uri="{FF2B5EF4-FFF2-40B4-BE49-F238E27FC236}">
              <a16:creationId xmlns:a16="http://schemas.microsoft.com/office/drawing/2014/main" xmlns="" id="{3739CC71-5500-1A43-B421-06BBCF8A4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42113000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110</xdr:row>
      <xdr:rowOff>0</xdr:rowOff>
    </xdr:from>
    <xdr:ext cx="916781" cy="1222375"/>
    <xdr:pic>
      <xdr:nvPicPr>
        <xdr:cNvPr id="118" name="image4.jpeg">
          <a:extLst>
            <a:ext uri="{FF2B5EF4-FFF2-40B4-BE49-F238E27FC236}">
              <a16:creationId xmlns:a16="http://schemas.microsoft.com/office/drawing/2014/main" xmlns="" id="{89C31FB6-6E33-BD49-9987-EA4FBE6DB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43658167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137583</xdr:colOff>
      <xdr:row>111</xdr:row>
      <xdr:rowOff>142875</xdr:rowOff>
    </xdr:from>
    <xdr:ext cx="869156" cy="1158875"/>
    <xdr:pic>
      <xdr:nvPicPr>
        <xdr:cNvPr id="119" name="image5.jpeg">
          <a:extLst>
            <a:ext uri="{FF2B5EF4-FFF2-40B4-BE49-F238E27FC236}">
              <a16:creationId xmlns:a16="http://schemas.microsoft.com/office/drawing/2014/main" xmlns="" id="{86143B2A-7D37-D045-AD08-532C0C996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6" y="145346208"/>
          <a:ext cx="869156" cy="11588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112</xdr:row>
      <xdr:rowOff>0</xdr:rowOff>
    </xdr:from>
    <xdr:ext cx="869156" cy="1158875"/>
    <xdr:pic>
      <xdr:nvPicPr>
        <xdr:cNvPr id="120" name="image5.jpeg">
          <a:extLst>
            <a:ext uri="{FF2B5EF4-FFF2-40B4-BE49-F238E27FC236}">
              <a16:creationId xmlns:a16="http://schemas.microsoft.com/office/drawing/2014/main" xmlns="" id="{B1FD6AC9-B088-E44B-B2EB-3DF6A0634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46748500"/>
          <a:ext cx="869156" cy="11588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113</xdr:row>
      <xdr:rowOff>0</xdr:rowOff>
    </xdr:from>
    <xdr:ext cx="869156" cy="1158875"/>
    <xdr:pic>
      <xdr:nvPicPr>
        <xdr:cNvPr id="121" name="image5.jpeg">
          <a:extLst>
            <a:ext uri="{FF2B5EF4-FFF2-40B4-BE49-F238E27FC236}">
              <a16:creationId xmlns:a16="http://schemas.microsoft.com/office/drawing/2014/main" xmlns="" id="{CF5D93ED-8A0C-A043-849E-E1BB58B63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48293667"/>
          <a:ext cx="869156" cy="11588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114</xdr:row>
      <xdr:rowOff>0</xdr:rowOff>
    </xdr:from>
    <xdr:ext cx="869156" cy="1158875"/>
    <xdr:pic>
      <xdr:nvPicPr>
        <xdr:cNvPr id="122" name="image5.jpeg">
          <a:extLst>
            <a:ext uri="{FF2B5EF4-FFF2-40B4-BE49-F238E27FC236}">
              <a16:creationId xmlns:a16="http://schemas.microsoft.com/office/drawing/2014/main" xmlns="" id="{82DF3FCC-E5A2-D649-833D-24E1DBA92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49838833"/>
          <a:ext cx="869156" cy="11588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115</xdr:row>
      <xdr:rowOff>158750</xdr:rowOff>
    </xdr:from>
    <xdr:ext cx="916781" cy="1222375"/>
    <xdr:pic>
      <xdr:nvPicPr>
        <xdr:cNvPr id="123" name="image6.jpeg">
          <a:extLst>
            <a:ext uri="{FF2B5EF4-FFF2-40B4-BE49-F238E27FC236}">
              <a16:creationId xmlns:a16="http://schemas.microsoft.com/office/drawing/2014/main" xmlns="" id="{BEE93AFF-2FA6-7F41-8956-FB25F266C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51542750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116</xdr:row>
      <xdr:rowOff>206375</xdr:rowOff>
    </xdr:from>
    <xdr:ext cx="916781" cy="1222375"/>
    <xdr:pic>
      <xdr:nvPicPr>
        <xdr:cNvPr id="124" name="image6.jpeg">
          <a:extLst>
            <a:ext uri="{FF2B5EF4-FFF2-40B4-BE49-F238E27FC236}">
              <a16:creationId xmlns:a16="http://schemas.microsoft.com/office/drawing/2014/main" xmlns="" id="{9D8C02B4-A1AC-8C4F-8346-5A419D601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53135542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117</xdr:row>
      <xdr:rowOff>158750</xdr:rowOff>
    </xdr:from>
    <xdr:ext cx="916781" cy="1222375"/>
    <xdr:pic>
      <xdr:nvPicPr>
        <xdr:cNvPr id="125" name="image6.jpeg">
          <a:extLst>
            <a:ext uri="{FF2B5EF4-FFF2-40B4-BE49-F238E27FC236}">
              <a16:creationId xmlns:a16="http://schemas.microsoft.com/office/drawing/2014/main" xmlns="" id="{041360A1-6429-EB44-86D4-CA908AB4E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54633083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118</xdr:row>
      <xdr:rowOff>127000</xdr:rowOff>
    </xdr:from>
    <xdr:ext cx="916781" cy="1222375"/>
    <xdr:pic>
      <xdr:nvPicPr>
        <xdr:cNvPr id="126" name="image6.jpeg">
          <a:extLst>
            <a:ext uri="{FF2B5EF4-FFF2-40B4-BE49-F238E27FC236}">
              <a16:creationId xmlns:a16="http://schemas.microsoft.com/office/drawing/2014/main" xmlns="" id="{7E1A837E-53DD-F04E-B54C-5DDA969F3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56146500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119</xdr:row>
      <xdr:rowOff>142875</xdr:rowOff>
    </xdr:from>
    <xdr:ext cx="916781" cy="1222375"/>
    <xdr:pic>
      <xdr:nvPicPr>
        <xdr:cNvPr id="127" name="image7.jpeg">
          <a:extLst>
            <a:ext uri="{FF2B5EF4-FFF2-40B4-BE49-F238E27FC236}">
              <a16:creationId xmlns:a16="http://schemas.microsoft.com/office/drawing/2014/main" xmlns="" id="{E7C1F899-6040-1A4F-A4F7-30480241C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57707542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120</xdr:row>
      <xdr:rowOff>0</xdr:rowOff>
    </xdr:from>
    <xdr:ext cx="916781" cy="1222375"/>
    <xdr:pic>
      <xdr:nvPicPr>
        <xdr:cNvPr id="128" name="image7.jpeg">
          <a:extLst>
            <a:ext uri="{FF2B5EF4-FFF2-40B4-BE49-F238E27FC236}">
              <a16:creationId xmlns:a16="http://schemas.microsoft.com/office/drawing/2014/main" xmlns="" id="{A3D6BF66-43F6-E64D-8A81-9C83CD958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59109833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121</xdr:row>
      <xdr:rowOff>0</xdr:rowOff>
    </xdr:from>
    <xdr:ext cx="916781" cy="1222375"/>
    <xdr:pic>
      <xdr:nvPicPr>
        <xdr:cNvPr id="129" name="image7.jpeg">
          <a:extLst>
            <a:ext uri="{FF2B5EF4-FFF2-40B4-BE49-F238E27FC236}">
              <a16:creationId xmlns:a16="http://schemas.microsoft.com/office/drawing/2014/main" xmlns="" id="{E6CA87DD-26FC-C342-97C8-C7F7597B8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60655000"/>
          <a:ext cx="916781" cy="1222375"/>
        </a:xfrm>
        <a:prstGeom prst="rect">
          <a:avLst/>
        </a:prstGeom>
      </xdr:spPr>
    </xdr:pic>
    <xdr:clientData/>
  </xdr:oneCellAnchor>
  <xdr:oneCellAnchor>
    <xdr:from>
      <xdr:col>1</xdr:col>
      <xdr:colOff>105833</xdr:colOff>
      <xdr:row>122</xdr:row>
      <xdr:rowOff>0</xdr:rowOff>
    </xdr:from>
    <xdr:ext cx="916781" cy="1222375"/>
    <xdr:pic>
      <xdr:nvPicPr>
        <xdr:cNvPr id="130" name="image7.jpeg">
          <a:extLst>
            <a:ext uri="{FF2B5EF4-FFF2-40B4-BE49-F238E27FC236}">
              <a16:creationId xmlns:a16="http://schemas.microsoft.com/office/drawing/2014/main" xmlns="" id="{0FF9702E-7928-3541-8513-FEF5324EE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6" y="162200167"/>
          <a:ext cx="916781" cy="1222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23"/>
  <sheetViews>
    <sheetView tabSelected="1" zoomScale="90" zoomScaleNormal="90" workbookViewId="0">
      <selection activeCell="X7" sqref="X7"/>
    </sheetView>
  </sheetViews>
  <sheetFormatPr defaultColWidth="7.83203125" defaultRowHeight="15" x14ac:dyDescent="0.25"/>
  <cols>
    <col min="1" max="1" width="1.1640625" style="4" customWidth="1"/>
    <col min="2" max="2" width="18.1640625" style="4" customWidth="1"/>
    <col min="3" max="3" width="16" style="4" customWidth="1"/>
    <col min="4" max="4" width="10.5" style="4" customWidth="1"/>
    <col min="5" max="5" width="20.83203125" style="4" customWidth="1"/>
    <col min="6" max="6" width="19.6640625" style="4" customWidth="1"/>
    <col min="7" max="7" width="10.5" style="4" customWidth="1"/>
    <col min="8" max="10" width="10.83203125" style="4" customWidth="1"/>
    <col min="11" max="11" width="20" style="4" customWidth="1"/>
    <col min="12" max="12" width="16.33203125" style="4" customWidth="1"/>
    <col min="13" max="13" width="12.5" style="4" customWidth="1"/>
    <col min="14" max="14" width="17.33203125" style="4" customWidth="1"/>
    <col min="15" max="15" width="7.83203125" style="4"/>
    <col min="16" max="16" width="9.83203125" style="4" customWidth="1"/>
    <col min="17" max="16384" width="7.83203125" style="4"/>
  </cols>
  <sheetData>
    <row r="1" spans="2:17" x14ac:dyDescent="0.25">
      <c r="L1" s="25" t="s">
        <v>64</v>
      </c>
    </row>
    <row r="3" spans="2:17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21">
        <f>SUM(L6:L123)</f>
        <v>16069</v>
      </c>
      <c r="M3" s="22">
        <f>N3/L3</f>
        <v>125.67620884933723</v>
      </c>
      <c r="N3" s="22">
        <f>SUM(N6:N123)</f>
        <v>2019491</v>
      </c>
    </row>
    <row r="4" spans="2:17" ht="10.5" customHeight="1" x14ac:dyDescent="0.25">
      <c r="B4" s="12"/>
      <c r="C4" s="12"/>
      <c r="D4" s="12"/>
      <c r="E4" s="12"/>
      <c r="F4" s="12"/>
      <c r="G4" s="12"/>
      <c r="H4" s="12"/>
      <c r="I4" s="12"/>
      <c r="J4" s="12"/>
      <c r="K4" s="13"/>
      <c r="L4" s="11"/>
      <c r="M4" s="17"/>
      <c r="N4" s="17"/>
      <c r="O4" s="5"/>
      <c r="P4" s="5"/>
      <c r="Q4" s="5"/>
    </row>
    <row r="5" spans="2:17" ht="16.5" customHeight="1" x14ac:dyDescent="0.25">
      <c r="B5" s="1" t="s">
        <v>0</v>
      </c>
      <c r="C5" s="1" t="s">
        <v>1</v>
      </c>
      <c r="D5" s="1" t="s">
        <v>2</v>
      </c>
      <c r="E5" s="2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3" t="s">
        <v>9</v>
      </c>
      <c r="L5" s="3" t="s">
        <v>62</v>
      </c>
      <c r="M5" s="18" t="s">
        <v>10</v>
      </c>
      <c r="N5" s="18" t="s">
        <v>63</v>
      </c>
      <c r="O5" s="5"/>
      <c r="P5" s="5"/>
      <c r="Q5" s="5"/>
    </row>
    <row r="6" spans="2:17" ht="86.25" customHeight="1" x14ac:dyDescent="0.25">
      <c r="B6" s="6"/>
      <c r="C6" s="7" t="s">
        <v>13</v>
      </c>
      <c r="D6" s="7" t="s">
        <v>14</v>
      </c>
      <c r="E6" s="8">
        <v>710917892003</v>
      </c>
      <c r="F6" s="7" t="s">
        <v>15</v>
      </c>
      <c r="G6" s="7" t="s">
        <v>16</v>
      </c>
      <c r="H6" s="8"/>
      <c r="I6" s="8" t="s">
        <v>17</v>
      </c>
      <c r="J6" s="8" t="s">
        <v>11</v>
      </c>
      <c r="K6" s="8" t="s">
        <v>12</v>
      </c>
      <c r="L6" s="16">
        <v>119</v>
      </c>
      <c r="M6" s="19">
        <v>89</v>
      </c>
      <c r="N6" s="19">
        <f>M6*L6</f>
        <v>10591</v>
      </c>
      <c r="O6" s="9"/>
      <c r="P6" s="9"/>
      <c r="Q6" s="5"/>
    </row>
    <row r="7" spans="2:17" ht="86.65" customHeight="1" x14ac:dyDescent="0.25">
      <c r="B7" s="6"/>
      <c r="C7" s="14" t="s">
        <v>13</v>
      </c>
      <c r="D7" s="14" t="s">
        <v>14</v>
      </c>
      <c r="E7" s="14">
        <v>710917892003</v>
      </c>
      <c r="F7" s="14" t="s">
        <v>15</v>
      </c>
      <c r="G7" s="14" t="s">
        <v>16</v>
      </c>
      <c r="H7" s="14"/>
      <c r="I7" s="14" t="s">
        <v>18</v>
      </c>
      <c r="J7" s="14" t="s">
        <v>11</v>
      </c>
      <c r="K7" s="14" t="s">
        <v>12</v>
      </c>
      <c r="L7" s="15">
        <v>221</v>
      </c>
      <c r="M7" s="20">
        <v>89</v>
      </c>
      <c r="N7" s="19">
        <f t="shared" ref="N7:N70" si="0">M7*L7</f>
        <v>19669</v>
      </c>
    </row>
    <row r="8" spans="2:17" ht="86.65" customHeight="1" x14ac:dyDescent="0.25">
      <c r="B8" s="10"/>
      <c r="C8" s="14" t="s">
        <v>13</v>
      </c>
      <c r="D8" s="14" t="s">
        <v>14</v>
      </c>
      <c r="E8" s="14">
        <v>710917892003</v>
      </c>
      <c r="F8" s="14" t="s">
        <v>15</v>
      </c>
      <c r="G8" s="14" t="s">
        <v>16</v>
      </c>
      <c r="H8" s="14"/>
      <c r="I8" s="14" t="s">
        <v>19</v>
      </c>
      <c r="J8" s="14" t="s">
        <v>11</v>
      </c>
      <c r="K8" s="14" t="s">
        <v>12</v>
      </c>
      <c r="L8" s="15">
        <v>265</v>
      </c>
      <c r="M8" s="20">
        <v>89</v>
      </c>
      <c r="N8" s="19">
        <f t="shared" si="0"/>
        <v>23585</v>
      </c>
    </row>
    <row r="9" spans="2:17" ht="86.65" customHeight="1" x14ac:dyDescent="0.25">
      <c r="B9" s="10"/>
      <c r="C9" s="14" t="s">
        <v>13</v>
      </c>
      <c r="D9" s="14" t="s">
        <v>14</v>
      </c>
      <c r="E9" s="14">
        <v>710917892003</v>
      </c>
      <c r="F9" s="14" t="s">
        <v>15</v>
      </c>
      <c r="G9" s="14" t="s">
        <v>16</v>
      </c>
      <c r="H9" s="14"/>
      <c r="I9" s="14" t="s">
        <v>20</v>
      </c>
      <c r="J9" s="14" t="s">
        <v>11</v>
      </c>
      <c r="K9" s="14" t="s">
        <v>12</v>
      </c>
      <c r="L9" s="15">
        <v>211</v>
      </c>
      <c r="M9" s="20">
        <v>89</v>
      </c>
      <c r="N9" s="19">
        <f t="shared" si="0"/>
        <v>18779</v>
      </c>
    </row>
    <row r="10" spans="2:17" ht="86.65" customHeight="1" x14ac:dyDescent="0.25">
      <c r="B10" s="10"/>
      <c r="C10" s="14" t="s">
        <v>13</v>
      </c>
      <c r="D10" s="14" t="s">
        <v>14</v>
      </c>
      <c r="E10" s="14">
        <v>710917892003</v>
      </c>
      <c r="F10" s="14" t="s">
        <v>15</v>
      </c>
      <c r="G10" s="14" t="s">
        <v>16</v>
      </c>
      <c r="H10" s="14"/>
      <c r="I10" s="14" t="s">
        <v>21</v>
      </c>
      <c r="J10" s="14" t="s">
        <v>11</v>
      </c>
      <c r="K10" s="14" t="s">
        <v>12</v>
      </c>
      <c r="L10" s="15">
        <v>155</v>
      </c>
      <c r="M10" s="20">
        <v>89</v>
      </c>
      <c r="N10" s="19">
        <f t="shared" si="0"/>
        <v>13795</v>
      </c>
    </row>
    <row r="11" spans="2:17" ht="86.65" customHeight="1" x14ac:dyDescent="0.25">
      <c r="B11" s="10"/>
      <c r="C11" s="14" t="s">
        <v>13</v>
      </c>
      <c r="D11" s="14" t="s">
        <v>14</v>
      </c>
      <c r="E11" s="14">
        <v>710917892001</v>
      </c>
      <c r="F11" s="14" t="s">
        <v>15</v>
      </c>
      <c r="G11" s="14" t="s">
        <v>22</v>
      </c>
      <c r="H11" s="14"/>
      <c r="I11" s="14" t="s">
        <v>17</v>
      </c>
      <c r="J11" s="14" t="s">
        <v>11</v>
      </c>
      <c r="K11" s="14" t="s">
        <v>12</v>
      </c>
      <c r="L11" s="15">
        <v>89</v>
      </c>
      <c r="M11" s="20">
        <v>89</v>
      </c>
      <c r="N11" s="19">
        <f t="shared" si="0"/>
        <v>7921</v>
      </c>
    </row>
    <row r="12" spans="2:17" ht="86.65" customHeight="1" x14ac:dyDescent="0.25">
      <c r="B12" s="10"/>
      <c r="C12" s="14" t="s">
        <v>13</v>
      </c>
      <c r="D12" s="14" t="s">
        <v>14</v>
      </c>
      <c r="E12" s="14">
        <v>710917892001</v>
      </c>
      <c r="F12" s="14" t="s">
        <v>15</v>
      </c>
      <c r="G12" s="14" t="s">
        <v>22</v>
      </c>
      <c r="H12" s="14"/>
      <c r="I12" s="14" t="s">
        <v>18</v>
      </c>
      <c r="J12" s="14" t="s">
        <v>11</v>
      </c>
      <c r="K12" s="14" t="s">
        <v>12</v>
      </c>
      <c r="L12" s="15">
        <v>183</v>
      </c>
      <c r="M12" s="20">
        <v>89</v>
      </c>
      <c r="N12" s="19">
        <f t="shared" si="0"/>
        <v>16287</v>
      </c>
    </row>
    <row r="13" spans="2:17" ht="86.65" customHeight="1" x14ac:dyDescent="0.25">
      <c r="B13" s="10"/>
      <c r="C13" s="14" t="s">
        <v>13</v>
      </c>
      <c r="D13" s="14" t="s">
        <v>14</v>
      </c>
      <c r="E13" s="14">
        <v>710917892001</v>
      </c>
      <c r="F13" s="14" t="s">
        <v>15</v>
      </c>
      <c r="G13" s="14" t="s">
        <v>22</v>
      </c>
      <c r="H13" s="14"/>
      <c r="I13" s="14" t="s">
        <v>19</v>
      </c>
      <c r="J13" s="14" t="s">
        <v>11</v>
      </c>
      <c r="K13" s="14" t="s">
        <v>12</v>
      </c>
      <c r="L13" s="15">
        <v>165</v>
      </c>
      <c r="M13" s="20">
        <v>89</v>
      </c>
      <c r="N13" s="19">
        <f t="shared" si="0"/>
        <v>14685</v>
      </c>
    </row>
    <row r="14" spans="2:17" ht="86.65" customHeight="1" x14ac:dyDescent="0.25">
      <c r="B14" s="10"/>
      <c r="C14" s="14" t="s">
        <v>13</v>
      </c>
      <c r="D14" s="14" t="s">
        <v>14</v>
      </c>
      <c r="E14" s="14">
        <v>710917892001</v>
      </c>
      <c r="F14" s="14" t="s">
        <v>15</v>
      </c>
      <c r="G14" s="14" t="s">
        <v>22</v>
      </c>
      <c r="H14" s="14"/>
      <c r="I14" s="14" t="s">
        <v>20</v>
      </c>
      <c r="J14" s="14" t="s">
        <v>11</v>
      </c>
      <c r="K14" s="14" t="s">
        <v>12</v>
      </c>
      <c r="L14" s="15">
        <v>155</v>
      </c>
      <c r="M14" s="20">
        <v>89</v>
      </c>
      <c r="N14" s="19">
        <f t="shared" si="0"/>
        <v>13795</v>
      </c>
    </row>
    <row r="15" spans="2:17" ht="86.65" customHeight="1" x14ac:dyDescent="0.25">
      <c r="B15" s="10"/>
      <c r="C15" s="14" t="s">
        <v>13</v>
      </c>
      <c r="D15" s="14" t="s">
        <v>14</v>
      </c>
      <c r="E15" s="14">
        <v>710917892001</v>
      </c>
      <c r="F15" s="14" t="s">
        <v>15</v>
      </c>
      <c r="G15" s="14" t="s">
        <v>22</v>
      </c>
      <c r="H15" s="14"/>
      <c r="I15" s="14" t="s">
        <v>21</v>
      </c>
      <c r="J15" s="14" t="s">
        <v>11</v>
      </c>
      <c r="K15" s="14" t="s">
        <v>12</v>
      </c>
      <c r="L15" s="15">
        <v>121</v>
      </c>
      <c r="M15" s="20">
        <v>89</v>
      </c>
      <c r="N15" s="19">
        <f t="shared" si="0"/>
        <v>10769</v>
      </c>
    </row>
    <row r="16" spans="2:17" ht="86.65" customHeight="1" x14ac:dyDescent="0.25">
      <c r="B16" s="10"/>
      <c r="C16" s="14" t="s">
        <v>13</v>
      </c>
      <c r="D16" s="14" t="s">
        <v>14</v>
      </c>
      <c r="E16" s="14">
        <v>710671438331</v>
      </c>
      <c r="F16" s="14" t="s">
        <v>15</v>
      </c>
      <c r="G16" s="14" t="s">
        <v>23</v>
      </c>
      <c r="H16" s="14"/>
      <c r="I16" s="14" t="s">
        <v>17</v>
      </c>
      <c r="J16" s="14" t="s">
        <v>11</v>
      </c>
      <c r="K16" s="14" t="s">
        <v>12</v>
      </c>
      <c r="L16" s="15">
        <v>92</v>
      </c>
      <c r="M16" s="20">
        <v>89</v>
      </c>
      <c r="N16" s="19">
        <f t="shared" si="0"/>
        <v>8188</v>
      </c>
    </row>
    <row r="17" spans="2:14" ht="86.65" customHeight="1" x14ac:dyDescent="0.25">
      <c r="B17" s="10"/>
      <c r="C17" s="14" t="s">
        <v>13</v>
      </c>
      <c r="D17" s="14" t="s">
        <v>14</v>
      </c>
      <c r="E17" s="14">
        <v>710671438331</v>
      </c>
      <c r="F17" s="14" t="s">
        <v>15</v>
      </c>
      <c r="G17" s="14" t="s">
        <v>23</v>
      </c>
      <c r="H17" s="14"/>
      <c r="I17" s="14" t="s">
        <v>18</v>
      </c>
      <c r="J17" s="14" t="s">
        <v>11</v>
      </c>
      <c r="K17" s="14" t="s">
        <v>12</v>
      </c>
      <c r="L17" s="15">
        <v>191</v>
      </c>
      <c r="M17" s="20">
        <v>99</v>
      </c>
      <c r="N17" s="19">
        <f t="shared" si="0"/>
        <v>18909</v>
      </c>
    </row>
    <row r="18" spans="2:14" ht="86.65" customHeight="1" x14ac:dyDescent="0.25">
      <c r="B18" s="10"/>
      <c r="C18" s="14" t="s">
        <v>13</v>
      </c>
      <c r="D18" s="14" t="s">
        <v>14</v>
      </c>
      <c r="E18" s="14">
        <v>710671438331</v>
      </c>
      <c r="F18" s="14" t="s">
        <v>15</v>
      </c>
      <c r="G18" s="14" t="s">
        <v>23</v>
      </c>
      <c r="H18" s="14"/>
      <c r="I18" s="14" t="s">
        <v>19</v>
      </c>
      <c r="J18" s="14" t="s">
        <v>11</v>
      </c>
      <c r="K18" s="14" t="s">
        <v>12</v>
      </c>
      <c r="L18" s="15">
        <v>177</v>
      </c>
      <c r="M18" s="20">
        <v>99</v>
      </c>
      <c r="N18" s="19">
        <f t="shared" si="0"/>
        <v>17523</v>
      </c>
    </row>
    <row r="19" spans="2:14" ht="86.65" customHeight="1" x14ac:dyDescent="0.25">
      <c r="B19" s="10"/>
      <c r="C19" s="14" t="s">
        <v>13</v>
      </c>
      <c r="D19" s="14" t="s">
        <v>14</v>
      </c>
      <c r="E19" s="14">
        <v>710671438331</v>
      </c>
      <c r="F19" s="14" t="s">
        <v>15</v>
      </c>
      <c r="G19" s="14" t="s">
        <v>23</v>
      </c>
      <c r="H19" s="14"/>
      <c r="I19" s="14" t="s">
        <v>20</v>
      </c>
      <c r="J19" s="14" t="s">
        <v>11</v>
      </c>
      <c r="K19" s="14" t="s">
        <v>12</v>
      </c>
      <c r="L19" s="15">
        <v>154</v>
      </c>
      <c r="M19" s="20">
        <v>99</v>
      </c>
      <c r="N19" s="19">
        <f t="shared" si="0"/>
        <v>15246</v>
      </c>
    </row>
    <row r="20" spans="2:14" ht="86.65" customHeight="1" x14ac:dyDescent="0.25">
      <c r="B20" s="10"/>
      <c r="C20" s="14" t="s">
        <v>13</v>
      </c>
      <c r="D20" s="14" t="s">
        <v>14</v>
      </c>
      <c r="E20" s="14">
        <v>710671438331</v>
      </c>
      <c r="F20" s="14" t="s">
        <v>15</v>
      </c>
      <c r="G20" s="14" t="s">
        <v>23</v>
      </c>
      <c r="H20" s="14"/>
      <c r="I20" s="14" t="s">
        <v>21</v>
      </c>
      <c r="J20" s="14" t="s">
        <v>11</v>
      </c>
      <c r="K20" s="14" t="s">
        <v>12</v>
      </c>
      <c r="L20" s="15">
        <v>118</v>
      </c>
      <c r="M20" s="20">
        <v>99</v>
      </c>
      <c r="N20" s="19">
        <f t="shared" si="0"/>
        <v>11682</v>
      </c>
    </row>
    <row r="21" spans="2:14" ht="86.65" customHeight="1" x14ac:dyDescent="0.25">
      <c r="B21" s="10"/>
      <c r="C21" s="14" t="s">
        <v>13</v>
      </c>
      <c r="D21" s="14" t="s">
        <v>14</v>
      </c>
      <c r="E21" s="14">
        <v>710671438333</v>
      </c>
      <c r="F21" s="14" t="s">
        <v>15</v>
      </c>
      <c r="G21" s="14" t="s">
        <v>24</v>
      </c>
      <c r="H21" s="14"/>
      <c r="I21" s="14" t="s">
        <v>17</v>
      </c>
      <c r="J21" s="14" t="s">
        <v>11</v>
      </c>
      <c r="K21" s="14" t="s">
        <v>12</v>
      </c>
      <c r="L21" s="15">
        <v>87</v>
      </c>
      <c r="M21" s="20">
        <v>99</v>
      </c>
      <c r="N21" s="19">
        <f t="shared" si="0"/>
        <v>8613</v>
      </c>
    </row>
    <row r="22" spans="2:14" ht="86.65" customHeight="1" x14ac:dyDescent="0.25">
      <c r="B22" s="10"/>
      <c r="C22" s="14" t="s">
        <v>13</v>
      </c>
      <c r="D22" s="14" t="s">
        <v>14</v>
      </c>
      <c r="E22" s="14">
        <v>710671438333</v>
      </c>
      <c r="F22" s="14" t="s">
        <v>15</v>
      </c>
      <c r="G22" s="14" t="s">
        <v>24</v>
      </c>
      <c r="H22" s="14"/>
      <c r="I22" s="14" t="s">
        <v>18</v>
      </c>
      <c r="J22" s="14" t="s">
        <v>11</v>
      </c>
      <c r="K22" s="14" t="s">
        <v>12</v>
      </c>
      <c r="L22" s="15">
        <v>175</v>
      </c>
      <c r="M22" s="20">
        <v>99</v>
      </c>
      <c r="N22" s="19">
        <f t="shared" si="0"/>
        <v>17325</v>
      </c>
    </row>
    <row r="23" spans="2:14" ht="86.65" customHeight="1" x14ac:dyDescent="0.25">
      <c r="B23" s="10"/>
      <c r="C23" s="14" t="s">
        <v>13</v>
      </c>
      <c r="D23" s="14" t="s">
        <v>14</v>
      </c>
      <c r="E23" s="14">
        <v>710671438333</v>
      </c>
      <c r="F23" s="14" t="s">
        <v>15</v>
      </c>
      <c r="G23" s="14" t="s">
        <v>24</v>
      </c>
      <c r="H23" s="14"/>
      <c r="I23" s="14" t="s">
        <v>19</v>
      </c>
      <c r="J23" s="14" t="s">
        <v>11</v>
      </c>
      <c r="K23" s="14" t="s">
        <v>12</v>
      </c>
      <c r="L23" s="15">
        <v>178</v>
      </c>
      <c r="M23" s="20">
        <v>99</v>
      </c>
      <c r="N23" s="19">
        <f t="shared" si="0"/>
        <v>17622</v>
      </c>
    </row>
    <row r="24" spans="2:14" ht="86.65" customHeight="1" x14ac:dyDescent="0.25">
      <c r="B24" s="10"/>
      <c r="C24" s="14" t="s">
        <v>13</v>
      </c>
      <c r="D24" s="14" t="s">
        <v>14</v>
      </c>
      <c r="E24" s="14">
        <v>710671438333</v>
      </c>
      <c r="F24" s="14" t="s">
        <v>15</v>
      </c>
      <c r="G24" s="14" t="s">
        <v>24</v>
      </c>
      <c r="H24" s="14"/>
      <c r="I24" s="14" t="s">
        <v>20</v>
      </c>
      <c r="J24" s="14" t="s">
        <v>11</v>
      </c>
      <c r="K24" s="14" t="s">
        <v>12</v>
      </c>
      <c r="L24" s="15">
        <v>155</v>
      </c>
      <c r="M24" s="20">
        <v>99</v>
      </c>
      <c r="N24" s="19">
        <f t="shared" si="0"/>
        <v>15345</v>
      </c>
    </row>
    <row r="25" spans="2:14" ht="86.65" customHeight="1" x14ac:dyDescent="0.25">
      <c r="B25" s="10"/>
      <c r="C25" s="14" t="s">
        <v>13</v>
      </c>
      <c r="D25" s="14" t="s">
        <v>14</v>
      </c>
      <c r="E25" s="14">
        <v>710671438333</v>
      </c>
      <c r="F25" s="14" t="s">
        <v>15</v>
      </c>
      <c r="G25" s="14" t="s">
        <v>24</v>
      </c>
      <c r="H25" s="14"/>
      <c r="I25" s="14" t="s">
        <v>21</v>
      </c>
      <c r="J25" s="14" t="s">
        <v>11</v>
      </c>
      <c r="K25" s="14" t="s">
        <v>12</v>
      </c>
      <c r="L25" s="15">
        <v>90</v>
      </c>
      <c r="M25" s="20">
        <v>99</v>
      </c>
      <c r="N25" s="19">
        <f t="shared" si="0"/>
        <v>8910</v>
      </c>
    </row>
    <row r="26" spans="2:14" ht="86.65" customHeight="1" x14ac:dyDescent="0.25">
      <c r="B26" s="10"/>
      <c r="C26" s="14" t="s">
        <v>13</v>
      </c>
      <c r="D26" s="14" t="s">
        <v>14</v>
      </c>
      <c r="E26" s="14">
        <v>710671438332</v>
      </c>
      <c r="F26" s="14" t="s">
        <v>15</v>
      </c>
      <c r="G26" s="14" t="s">
        <v>25</v>
      </c>
      <c r="H26" s="14"/>
      <c r="I26" s="14" t="s">
        <v>17</v>
      </c>
      <c r="J26" s="14" t="s">
        <v>11</v>
      </c>
      <c r="K26" s="14" t="s">
        <v>12</v>
      </c>
      <c r="L26" s="15">
        <v>65</v>
      </c>
      <c r="M26" s="20">
        <v>99</v>
      </c>
      <c r="N26" s="19">
        <f t="shared" si="0"/>
        <v>6435</v>
      </c>
    </row>
    <row r="27" spans="2:14" ht="86.65" customHeight="1" x14ac:dyDescent="0.25">
      <c r="B27" s="10"/>
      <c r="C27" s="14" t="s">
        <v>13</v>
      </c>
      <c r="D27" s="14" t="s">
        <v>14</v>
      </c>
      <c r="E27" s="14">
        <v>710671438332</v>
      </c>
      <c r="F27" s="14" t="s">
        <v>15</v>
      </c>
      <c r="G27" s="14" t="s">
        <v>25</v>
      </c>
      <c r="H27" s="14"/>
      <c r="I27" s="14" t="s">
        <v>18</v>
      </c>
      <c r="J27" s="14" t="s">
        <v>11</v>
      </c>
      <c r="K27" s="14" t="s">
        <v>12</v>
      </c>
      <c r="L27" s="15">
        <v>143</v>
      </c>
      <c r="M27" s="20">
        <v>99</v>
      </c>
      <c r="N27" s="19">
        <f t="shared" si="0"/>
        <v>14157</v>
      </c>
    </row>
    <row r="28" spans="2:14" ht="86.65" customHeight="1" x14ac:dyDescent="0.25">
      <c r="B28" s="10"/>
      <c r="C28" s="14" t="s">
        <v>13</v>
      </c>
      <c r="D28" s="14" t="s">
        <v>14</v>
      </c>
      <c r="E28" s="14">
        <v>710671438332</v>
      </c>
      <c r="F28" s="14" t="s">
        <v>15</v>
      </c>
      <c r="G28" s="14" t="s">
        <v>25</v>
      </c>
      <c r="H28" s="14"/>
      <c r="I28" s="14" t="s">
        <v>19</v>
      </c>
      <c r="J28" s="14" t="s">
        <v>11</v>
      </c>
      <c r="K28" s="14" t="s">
        <v>12</v>
      </c>
      <c r="L28" s="15">
        <v>151</v>
      </c>
      <c r="M28" s="20">
        <v>99</v>
      </c>
      <c r="N28" s="19">
        <f t="shared" si="0"/>
        <v>14949</v>
      </c>
    </row>
    <row r="29" spans="2:14" ht="86.65" customHeight="1" x14ac:dyDescent="0.25">
      <c r="B29" s="10"/>
      <c r="C29" s="14" t="s">
        <v>13</v>
      </c>
      <c r="D29" s="14" t="s">
        <v>14</v>
      </c>
      <c r="E29" s="14">
        <v>710671438332</v>
      </c>
      <c r="F29" s="14" t="s">
        <v>15</v>
      </c>
      <c r="G29" s="14" t="s">
        <v>25</v>
      </c>
      <c r="H29" s="14"/>
      <c r="I29" s="14" t="s">
        <v>20</v>
      </c>
      <c r="J29" s="14" t="s">
        <v>11</v>
      </c>
      <c r="K29" s="14" t="s">
        <v>12</v>
      </c>
      <c r="L29" s="15">
        <v>98</v>
      </c>
      <c r="M29" s="20">
        <v>99</v>
      </c>
      <c r="N29" s="19">
        <f t="shared" si="0"/>
        <v>9702</v>
      </c>
    </row>
    <row r="30" spans="2:14" ht="86.65" customHeight="1" x14ac:dyDescent="0.25">
      <c r="B30" s="10"/>
      <c r="C30" s="14" t="s">
        <v>13</v>
      </c>
      <c r="D30" s="14" t="s">
        <v>14</v>
      </c>
      <c r="E30" s="14">
        <v>710671438332</v>
      </c>
      <c r="F30" s="14" t="s">
        <v>15</v>
      </c>
      <c r="G30" s="14" t="s">
        <v>25</v>
      </c>
      <c r="H30" s="14"/>
      <c r="I30" s="14" t="s">
        <v>21</v>
      </c>
      <c r="J30" s="14" t="s">
        <v>11</v>
      </c>
      <c r="K30" s="14" t="s">
        <v>12</v>
      </c>
      <c r="L30" s="15">
        <v>65</v>
      </c>
      <c r="M30" s="20">
        <v>99</v>
      </c>
      <c r="N30" s="19">
        <f t="shared" si="0"/>
        <v>6435</v>
      </c>
    </row>
    <row r="31" spans="2:14" ht="86.65" customHeight="1" x14ac:dyDescent="0.25">
      <c r="B31" s="10"/>
      <c r="C31" s="14" t="s">
        <v>13</v>
      </c>
      <c r="D31" s="14" t="s">
        <v>14</v>
      </c>
      <c r="E31" s="14">
        <v>710680785001</v>
      </c>
      <c r="F31" s="14" t="s">
        <v>26</v>
      </c>
      <c r="G31" s="14" t="s">
        <v>27</v>
      </c>
      <c r="H31" s="14"/>
      <c r="I31" s="14" t="s">
        <v>17</v>
      </c>
      <c r="J31" s="14" t="s">
        <v>11</v>
      </c>
      <c r="K31" s="14" t="s">
        <v>12</v>
      </c>
      <c r="L31" s="15">
        <v>105</v>
      </c>
      <c r="M31" s="20">
        <v>99</v>
      </c>
      <c r="N31" s="19">
        <f t="shared" si="0"/>
        <v>10395</v>
      </c>
    </row>
    <row r="32" spans="2:14" ht="86.65" customHeight="1" x14ac:dyDescent="0.25">
      <c r="B32" s="10"/>
      <c r="C32" s="14" t="s">
        <v>13</v>
      </c>
      <c r="D32" s="14" t="s">
        <v>14</v>
      </c>
      <c r="E32" s="14">
        <v>710680785001</v>
      </c>
      <c r="F32" s="14" t="s">
        <v>26</v>
      </c>
      <c r="G32" s="14" t="s">
        <v>27</v>
      </c>
      <c r="H32" s="14"/>
      <c r="I32" s="14" t="s">
        <v>18</v>
      </c>
      <c r="J32" s="14" t="s">
        <v>11</v>
      </c>
      <c r="K32" s="14" t="s">
        <v>12</v>
      </c>
      <c r="L32" s="15">
        <v>253</v>
      </c>
      <c r="M32" s="20">
        <v>99</v>
      </c>
      <c r="N32" s="19">
        <f t="shared" si="0"/>
        <v>25047</v>
      </c>
    </row>
    <row r="33" spans="2:14" ht="86.65" customHeight="1" x14ac:dyDescent="0.25">
      <c r="B33" s="10"/>
      <c r="C33" s="14" t="s">
        <v>13</v>
      </c>
      <c r="D33" s="14" t="s">
        <v>14</v>
      </c>
      <c r="E33" s="14">
        <v>710680785001</v>
      </c>
      <c r="F33" s="14" t="s">
        <v>26</v>
      </c>
      <c r="G33" s="14" t="s">
        <v>27</v>
      </c>
      <c r="H33" s="14"/>
      <c r="I33" s="14" t="s">
        <v>19</v>
      </c>
      <c r="J33" s="14" t="s">
        <v>11</v>
      </c>
      <c r="K33" s="14" t="s">
        <v>12</v>
      </c>
      <c r="L33" s="15">
        <v>246</v>
      </c>
      <c r="M33" s="20">
        <v>99</v>
      </c>
      <c r="N33" s="19">
        <f t="shared" si="0"/>
        <v>24354</v>
      </c>
    </row>
    <row r="34" spans="2:14" ht="86.65" customHeight="1" x14ac:dyDescent="0.25">
      <c r="B34" s="10"/>
      <c r="C34" s="14" t="s">
        <v>13</v>
      </c>
      <c r="D34" s="14" t="s">
        <v>14</v>
      </c>
      <c r="E34" s="14">
        <v>710680785001</v>
      </c>
      <c r="F34" s="14" t="s">
        <v>26</v>
      </c>
      <c r="G34" s="14" t="s">
        <v>27</v>
      </c>
      <c r="H34" s="14"/>
      <c r="I34" s="14" t="s">
        <v>20</v>
      </c>
      <c r="J34" s="14" t="s">
        <v>11</v>
      </c>
      <c r="K34" s="14" t="s">
        <v>12</v>
      </c>
      <c r="L34" s="15">
        <v>198</v>
      </c>
      <c r="M34" s="20">
        <v>99</v>
      </c>
      <c r="N34" s="19">
        <f t="shared" si="0"/>
        <v>19602</v>
      </c>
    </row>
    <row r="35" spans="2:14" ht="86.65" customHeight="1" x14ac:dyDescent="0.25">
      <c r="B35" s="10"/>
      <c r="C35" s="14" t="s">
        <v>13</v>
      </c>
      <c r="D35" s="14" t="s">
        <v>14</v>
      </c>
      <c r="E35" s="14">
        <v>710680785001</v>
      </c>
      <c r="F35" s="14" t="s">
        <v>26</v>
      </c>
      <c r="G35" s="14" t="s">
        <v>27</v>
      </c>
      <c r="H35" s="14"/>
      <c r="I35" s="14" t="s">
        <v>21</v>
      </c>
      <c r="J35" s="14" t="s">
        <v>11</v>
      </c>
      <c r="K35" s="14" t="s">
        <v>12</v>
      </c>
      <c r="L35" s="15">
        <v>88</v>
      </c>
      <c r="M35" s="20">
        <v>99</v>
      </c>
      <c r="N35" s="19">
        <f t="shared" si="0"/>
        <v>8712</v>
      </c>
    </row>
    <row r="36" spans="2:14" ht="86.65" customHeight="1" x14ac:dyDescent="0.25">
      <c r="B36" s="10"/>
      <c r="C36" s="14" t="s">
        <v>13</v>
      </c>
      <c r="D36" s="14" t="s">
        <v>14</v>
      </c>
      <c r="E36" s="14">
        <v>710680785003</v>
      </c>
      <c r="F36" s="14" t="s">
        <v>26</v>
      </c>
      <c r="G36" s="14" t="s">
        <v>16</v>
      </c>
      <c r="H36" s="14"/>
      <c r="I36" s="14" t="s">
        <v>17</v>
      </c>
      <c r="J36" s="14" t="s">
        <v>11</v>
      </c>
      <c r="K36" s="14" t="s">
        <v>12</v>
      </c>
      <c r="L36" s="15">
        <v>85</v>
      </c>
      <c r="M36" s="20">
        <v>99</v>
      </c>
      <c r="N36" s="19">
        <f t="shared" si="0"/>
        <v>8415</v>
      </c>
    </row>
    <row r="37" spans="2:14" ht="86.65" customHeight="1" x14ac:dyDescent="0.25">
      <c r="B37" s="10"/>
      <c r="C37" s="14" t="s">
        <v>13</v>
      </c>
      <c r="D37" s="14" t="s">
        <v>14</v>
      </c>
      <c r="E37" s="14">
        <v>710680785003</v>
      </c>
      <c r="F37" s="14" t="s">
        <v>26</v>
      </c>
      <c r="G37" s="14" t="s">
        <v>16</v>
      </c>
      <c r="H37" s="14"/>
      <c r="I37" s="14" t="s">
        <v>18</v>
      </c>
      <c r="J37" s="14" t="s">
        <v>11</v>
      </c>
      <c r="K37" s="14" t="s">
        <v>12</v>
      </c>
      <c r="L37" s="15">
        <v>210</v>
      </c>
      <c r="M37" s="20">
        <v>99</v>
      </c>
      <c r="N37" s="19">
        <f t="shared" si="0"/>
        <v>20790</v>
      </c>
    </row>
    <row r="38" spans="2:14" ht="86.65" customHeight="1" x14ac:dyDescent="0.25">
      <c r="B38" s="10"/>
      <c r="C38" s="14" t="s">
        <v>13</v>
      </c>
      <c r="D38" s="14" t="s">
        <v>14</v>
      </c>
      <c r="E38" s="14">
        <v>710680785003</v>
      </c>
      <c r="F38" s="14" t="s">
        <v>26</v>
      </c>
      <c r="G38" s="14" t="s">
        <v>16</v>
      </c>
      <c r="H38" s="14"/>
      <c r="I38" s="14" t="s">
        <v>19</v>
      </c>
      <c r="J38" s="14" t="s">
        <v>11</v>
      </c>
      <c r="K38" s="14" t="s">
        <v>12</v>
      </c>
      <c r="L38" s="15">
        <v>180</v>
      </c>
      <c r="M38" s="20">
        <v>99</v>
      </c>
      <c r="N38" s="19">
        <f t="shared" si="0"/>
        <v>17820</v>
      </c>
    </row>
    <row r="39" spans="2:14" ht="86.65" customHeight="1" x14ac:dyDescent="0.25">
      <c r="B39" s="10"/>
      <c r="C39" s="14" t="s">
        <v>13</v>
      </c>
      <c r="D39" s="14" t="s">
        <v>14</v>
      </c>
      <c r="E39" s="14">
        <v>710680785003</v>
      </c>
      <c r="F39" s="14" t="s">
        <v>26</v>
      </c>
      <c r="G39" s="14" t="s">
        <v>16</v>
      </c>
      <c r="H39" s="14"/>
      <c r="I39" s="14" t="s">
        <v>20</v>
      </c>
      <c r="J39" s="14" t="s">
        <v>11</v>
      </c>
      <c r="K39" s="14" t="s">
        <v>12</v>
      </c>
      <c r="L39" s="15">
        <v>156</v>
      </c>
      <c r="M39" s="20">
        <v>99</v>
      </c>
      <c r="N39" s="19">
        <f t="shared" si="0"/>
        <v>15444</v>
      </c>
    </row>
    <row r="40" spans="2:14" ht="86.65" customHeight="1" x14ac:dyDescent="0.25">
      <c r="B40" s="10"/>
      <c r="C40" s="14" t="s">
        <v>13</v>
      </c>
      <c r="D40" s="14" t="s">
        <v>14</v>
      </c>
      <c r="E40" s="14">
        <v>710680785003</v>
      </c>
      <c r="F40" s="14" t="s">
        <v>26</v>
      </c>
      <c r="G40" s="14" t="s">
        <v>16</v>
      </c>
      <c r="H40" s="14"/>
      <c r="I40" s="14" t="s">
        <v>21</v>
      </c>
      <c r="J40" s="14" t="s">
        <v>11</v>
      </c>
      <c r="K40" s="14" t="s">
        <v>12</v>
      </c>
      <c r="L40" s="15">
        <v>55</v>
      </c>
      <c r="M40" s="20">
        <v>99</v>
      </c>
      <c r="N40" s="19">
        <f t="shared" si="0"/>
        <v>5445</v>
      </c>
    </row>
    <row r="41" spans="2:14" ht="86.65" customHeight="1" x14ac:dyDescent="0.25">
      <c r="B41" s="10"/>
      <c r="C41" s="14" t="s">
        <v>13</v>
      </c>
      <c r="D41" s="14" t="s">
        <v>14</v>
      </c>
      <c r="E41" s="14">
        <v>710680785004</v>
      </c>
      <c r="F41" s="14" t="s">
        <v>26</v>
      </c>
      <c r="G41" s="14" t="s">
        <v>28</v>
      </c>
      <c r="H41" s="14"/>
      <c r="I41" s="14" t="s">
        <v>17</v>
      </c>
      <c r="J41" s="14" t="s">
        <v>11</v>
      </c>
      <c r="K41" s="14" t="s">
        <v>12</v>
      </c>
      <c r="L41" s="15">
        <v>98</v>
      </c>
      <c r="M41" s="20">
        <v>99</v>
      </c>
      <c r="N41" s="19">
        <f t="shared" si="0"/>
        <v>9702</v>
      </c>
    </row>
    <row r="42" spans="2:14" ht="86.65" customHeight="1" x14ac:dyDescent="0.25">
      <c r="B42" s="10"/>
      <c r="C42" s="14" t="s">
        <v>13</v>
      </c>
      <c r="D42" s="14" t="s">
        <v>14</v>
      </c>
      <c r="E42" s="14">
        <v>710680785004</v>
      </c>
      <c r="F42" s="14" t="s">
        <v>26</v>
      </c>
      <c r="G42" s="14" t="s">
        <v>28</v>
      </c>
      <c r="H42" s="14"/>
      <c r="I42" s="14" t="s">
        <v>18</v>
      </c>
      <c r="J42" s="14" t="s">
        <v>11</v>
      </c>
      <c r="K42" s="14" t="s">
        <v>12</v>
      </c>
      <c r="L42" s="15">
        <v>176</v>
      </c>
      <c r="M42" s="20">
        <v>99</v>
      </c>
      <c r="N42" s="19">
        <f t="shared" si="0"/>
        <v>17424</v>
      </c>
    </row>
    <row r="43" spans="2:14" ht="86.65" customHeight="1" x14ac:dyDescent="0.25">
      <c r="B43" s="10"/>
      <c r="C43" s="14" t="s">
        <v>13</v>
      </c>
      <c r="D43" s="14" t="s">
        <v>14</v>
      </c>
      <c r="E43" s="14">
        <v>710680785004</v>
      </c>
      <c r="F43" s="14" t="s">
        <v>26</v>
      </c>
      <c r="G43" s="14" t="s">
        <v>28</v>
      </c>
      <c r="H43" s="14"/>
      <c r="I43" s="14" t="s">
        <v>19</v>
      </c>
      <c r="J43" s="14" t="s">
        <v>11</v>
      </c>
      <c r="K43" s="14" t="s">
        <v>12</v>
      </c>
      <c r="L43" s="15">
        <v>203</v>
      </c>
      <c r="M43" s="20">
        <v>99</v>
      </c>
      <c r="N43" s="19">
        <f t="shared" si="0"/>
        <v>20097</v>
      </c>
    </row>
    <row r="44" spans="2:14" ht="86.65" customHeight="1" x14ac:dyDescent="0.25">
      <c r="B44" s="10"/>
      <c r="C44" s="14" t="s">
        <v>13</v>
      </c>
      <c r="D44" s="14" t="s">
        <v>14</v>
      </c>
      <c r="E44" s="14">
        <v>710680785004</v>
      </c>
      <c r="F44" s="14" t="s">
        <v>26</v>
      </c>
      <c r="G44" s="14" t="s">
        <v>28</v>
      </c>
      <c r="H44" s="14"/>
      <c r="I44" s="14" t="s">
        <v>20</v>
      </c>
      <c r="J44" s="14" t="s">
        <v>11</v>
      </c>
      <c r="K44" s="14" t="s">
        <v>12</v>
      </c>
      <c r="L44" s="15">
        <v>134</v>
      </c>
      <c r="M44" s="20">
        <v>99</v>
      </c>
      <c r="N44" s="19">
        <f t="shared" si="0"/>
        <v>13266</v>
      </c>
    </row>
    <row r="45" spans="2:14" ht="86.65" customHeight="1" x14ac:dyDescent="0.25">
      <c r="B45" s="10"/>
      <c r="C45" s="14" t="s">
        <v>13</v>
      </c>
      <c r="D45" s="14" t="s">
        <v>14</v>
      </c>
      <c r="E45" s="14">
        <v>710680785004</v>
      </c>
      <c r="F45" s="14" t="s">
        <v>26</v>
      </c>
      <c r="G45" s="14" t="s">
        <v>28</v>
      </c>
      <c r="H45" s="14"/>
      <c r="I45" s="14" t="s">
        <v>21</v>
      </c>
      <c r="J45" s="14" t="s">
        <v>11</v>
      </c>
      <c r="K45" s="14" t="s">
        <v>12</v>
      </c>
      <c r="L45" s="15">
        <v>98</v>
      </c>
      <c r="M45" s="20">
        <v>99</v>
      </c>
      <c r="N45" s="19">
        <f t="shared" si="0"/>
        <v>9702</v>
      </c>
    </row>
    <row r="46" spans="2:14" ht="86.65" customHeight="1" x14ac:dyDescent="0.25">
      <c r="B46" s="10"/>
      <c r="C46" s="14" t="s">
        <v>13</v>
      </c>
      <c r="D46" s="14" t="s">
        <v>14</v>
      </c>
      <c r="E46" s="14">
        <v>710680285002</v>
      </c>
      <c r="F46" s="14" t="s">
        <v>29</v>
      </c>
      <c r="G46" s="14" t="s">
        <v>30</v>
      </c>
      <c r="H46" s="14"/>
      <c r="I46" s="14" t="s">
        <v>17</v>
      </c>
      <c r="J46" s="14" t="s">
        <v>11</v>
      </c>
      <c r="K46" s="14" t="s">
        <v>12</v>
      </c>
      <c r="L46" s="15">
        <v>95</v>
      </c>
      <c r="M46" s="20">
        <v>99</v>
      </c>
      <c r="N46" s="19">
        <f t="shared" si="0"/>
        <v>9405</v>
      </c>
    </row>
    <row r="47" spans="2:14" ht="86.65" customHeight="1" x14ac:dyDescent="0.25">
      <c r="B47" s="10"/>
      <c r="C47" s="14" t="s">
        <v>13</v>
      </c>
      <c r="D47" s="14" t="s">
        <v>14</v>
      </c>
      <c r="E47" s="14">
        <v>710680285002</v>
      </c>
      <c r="F47" s="14" t="s">
        <v>29</v>
      </c>
      <c r="G47" s="14" t="s">
        <v>30</v>
      </c>
      <c r="H47" s="14"/>
      <c r="I47" s="14" t="s">
        <v>18</v>
      </c>
      <c r="J47" s="14" t="s">
        <v>11</v>
      </c>
      <c r="K47" s="14" t="s">
        <v>12</v>
      </c>
      <c r="L47" s="15">
        <v>185</v>
      </c>
      <c r="M47" s="20">
        <v>99</v>
      </c>
      <c r="N47" s="19">
        <f t="shared" si="0"/>
        <v>18315</v>
      </c>
    </row>
    <row r="48" spans="2:14" ht="86.65" customHeight="1" x14ac:dyDescent="0.25">
      <c r="B48" s="10"/>
      <c r="C48" s="14" t="s">
        <v>13</v>
      </c>
      <c r="D48" s="14" t="s">
        <v>14</v>
      </c>
      <c r="E48" s="14">
        <v>710680285002</v>
      </c>
      <c r="F48" s="14" t="s">
        <v>29</v>
      </c>
      <c r="G48" s="14" t="s">
        <v>30</v>
      </c>
      <c r="H48" s="14"/>
      <c r="I48" s="14" t="s">
        <v>19</v>
      </c>
      <c r="J48" s="14" t="s">
        <v>11</v>
      </c>
      <c r="K48" s="14" t="s">
        <v>12</v>
      </c>
      <c r="L48" s="15">
        <v>185</v>
      </c>
      <c r="M48" s="20">
        <v>99</v>
      </c>
      <c r="N48" s="19">
        <f t="shared" si="0"/>
        <v>18315</v>
      </c>
    </row>
    <row r="49" spans="2:14" ht="91.15" customHeight="1" x14ac:dyDescent="0.25">
      <c r="B49" s="10"/>
      <c r="C49" s="14" t="s">
        <v>13</v>
      </c>
      <c r="D49" s="14" t="s">
        <v>14</v>
      </c>
      <c r="E49" s="14">
        <v>710680285002</v>
      </c>
      <c r="F49" s="14" t="s">
        <v>29</v>
      </c>
      <c r="G49" s="14" t="s">
        <v>30</v>
      </c>
      <c r="H49" s="14"/>
      <c r="I49" s="14" t="s">
        <v>20</v>
      </c>
      <c r="J49" s="14" t="s">
        <v>11</v>
      </c>
      <c r="K49" s="14" t="s">
        <v>12</v>
      </c>
      <c r="L49" s="15">
        <v>140</v>
      </c>
      <c r="M49" s="20">
        <v>99</v>
      </c>
      <c r="N49" s="19">
        <f t="shared" si="0"/>
        <v>13860</v>
      </c>
    </row>
    <row r="50" spans="2:14" ht="121.9" customHeight="1" x14ac:dyDescent="0.25">
      <c r="B50" s="10"/>
      <c r="C50" s="14" t="s">
        <v>13</v>
      </c>
      <c r="D50" s="14" t="s">
        <v>14</v>
      </c>
      <c r="E50" s="14">
        <v>710680285002</v>
      </c>
      <c r="F50" s="14" t="s">
        <v>29</v>
      </c>
      <c r="G50" s="14" t="s">
        <v>30</v>
      </c>
      <c r="H50" s="14"/>
      <c r="I50" s="14" t="s">
        <v>21</v>
      </c>
      <c r="J50" s="14" t="s">
        <v>11</v>
      </c>
      <c r="K50" s="14" t="s">
        <v>12</v>
      </c>
      <c r="L50" s="15">
        <v>50</v>
      </c>
      <c r="M50" s="20">
        <v>99</v>
      </c>
      <c r="N50" s="19">
        <f t="shared" si="0"/>
        <v>4950</v>
      </c>
    </row>
    <row r="51" spans="2:14" ht="121.9" customHeight="1" x14ac:dyDescent="0.25">
      <c r="B51" s="10"/>
      <c r="C51" s="14" t="s">
        <v>13</v>
      </c>
      <c r="D51" s="14" t="s">
        <v>14</v>
      </c>
      <c r="E51" s="14">
        <v>710671438358</v>
      </c>
      <c r="F51" s="14" t="s">
        <v>31</v>
      </c>
      <c r="G51" s="14" t="s">
        <v>32</v>
      </c>
      <c r="H51" s="14">
        <v>3616536283700</v>
      </c>
      <c r="I51" s="14" t="s">
        <v>17</v>
      </c>
      <c r="J51" s="14" t="s">
        <v>11</v>
      </c>
      <c r="K51" s="14" t="s">
        <v>12</v>
      </c>
      <c r="L51" s="15">
        <v>167</v>
      </c>
      <c r="M51" s="20">
        <v>99</v>
      </c>
      <c r="N51" s="19">
        <f t="shared" si="0"/>
        <v>16533</v>
      </c>
    </row>
    <row r="52" spans="2:14" ht="121.9" customHeight="1" x14ac:dyDescent="0.25">
      <c r="B52" s="10"/>
      <c r="C52" s="14" t="s">
        <v>13</v>
      </c>
      <c r="D52" s="14" t="s">
        <v>14</v>
      </c>
      <c r="E52" s="14">
        <v>710671438358</v>
      </c>
      <c r="F52" s="14" t="s">
        <v>31</v>
      </c>
      <c r="G52" s="14" t="s">
        <v>32</v>
      </c>
      <c r="H52" s="14">
        <v>3616536281249</v>
      </c>
      <c r="I52" s="14" t="s">
        <v>18</v>
      </c>
      <c r="J52" s="14" t="s">
        <v>11</v>
      </c>
      <c r="K52" s="14" t="s">
        <v>12</v>
      </c>
      <c r="L52" s="15">
        <v>292</v>
      </c>
      <c r="M52" s="20">
        <v>99</v>
      </c>
      <c r="N52" s="19">
        <f t="shared" si="0"/>
        <v>28908</v>
      </c>
    </row>
    <row r="53" spans="2:14" ht="121.9" customHeight="1" x14ac:dyDescent="0.25">
      <c r="B53" s="10"/>
      <c r="C53" s="14" t="s">
        <v>13</v>
      </c>
      <c r="D53" s="14" t="s">
        <v>14</v>
      </c>
      <c r="E53" s="14">
        <v>710671438358</v>
      </c>
      <c r="F53" s="14" t="s">
        <v>31</v>
      </c>
      <c r="G53" s="14" t="s">
        <v>32</v>
      </c>
      <c r="H53" s="14">
        <v>3616536277426</v>
      </c>
      <c r="I53" s="14" t="s">
        <v>19</v>
      </c>
      <c r="J53" s="14" t="s">
        <v>11</v>
      </c>
      <c r="K53" s="14" t="s">
        <v>12</v>
      </c>
      <c r="L53" s="15">
        <v>313</v>
      </c>
      <c r="M53" s="20">
        <v>99</v>
      </c>
      <c r="N53" s="19">
        <f t="shared" si="0"/>
        <v>30987</v>
      </c>
    </row>
    <row r="54" spans="2:14" ht="121.9" customHeight="1" x14ac:dyDescent="0.25">
      <c r="B54" s="10"/>
      <c r="C54" s="14" t="s">
        <v>13</v>
      </c>
      <c r="D54" s="14" t="s">
        <v>14</v>
      </c>
      <c r="E54" s="14">
        <v>710671438358</v>
      </c>
      <c r="F54" s="14" t="s">
        <v>31</v>
      </c>
      <c r="G54" s="14" t="s">
        <v>32</v>
      </c>
      <c r="H54" s="14">
        <v>361653627689</v>
      </c>
      <c r="I54" s="14" t="s">
        <v>20</v>
      </c>
      <c r="J54" s="14" t="s">
        <v>11</v>
      </c>
      <c r="K54" s="14" t="s">
        <v>12</v>
      </c>
      <c r="L54" s="15">
        <v>244</v>
      </c>
      <c r="M54" s="20">
        <v>99</v>
      </c>
      <c r="N54" s="19">
        <f t="shared" si="0"/>
        <v>24156</v>
      </c>
    </row>
    <row r="55" spans="2:14" ht="121.9" customHeight="1" x14ac:dyDescent="0.25">
      <c r="B55" s="10"/>
      <c r="C55" s="14" t="s">
        <v>13</v>
      </c>
      <c r="D55" s="14" t="s">
        <v>14</v>
      </c>
      <c r="E55" s="14">
        <v>710671438358</v>
      </c>
      <c r="F55" s="14" t="s">
        <v>31</v>
      </c>
      <c r="G55" s="14" t="s">
        <v>32</v>
      </c>
      <c r="H55" s="14">
        <v>3616536279505</v>
      </c>
      <c r="I55" s="14" t="s">
        <v>21</v>
      </c>
      <c r="J55" s="14" t="s">
        <v>11</v>
      </c>
      <c r="K55" s="14" t="s">
        <v>12</v>
      </c>
      <c r="L55" s="15">
        <v>132</v>
      </c>
      <c r="M55" s="20">
        <v>99</v>
      </c>
      <c r="N55" s="19">
        <f t="shared" si="0"/>
        <v>13068</v>
      </c>
    </row>
    <row r="56" spans="2:14" ht="121.9" customHeight="1" x14ac:dyDescent="0.25">
      <c r="B56" s="10"/>
      <c r="C56" s="14" t="s">
        <v>13</v>
      </c>
      <c r="D56" s="14" t="s">
        <v>14</v>
      </c>
      <c r="E56" s="14">
        <v>701671438361</v>
      </c>
      <c r="F56" s="14" t="s">
        <v>31</v>
      </c>
      <c r="G56" s="14" t="s">
        <v>25</v>
      </c>
      <c r="H56" s="14">
        <v>3616535654655</v>
      </c>
      <c r="I56" s="14" t="s">
        <v>17</v>
      </c>
      <c r="J56" s="14" t="s">
        <v>11</v>
      </c>
      <c r="K56" s="14" t="s">
        <v>12</v>
      </c>
      <c r="L56" s="15">
        <v>100</v>
      </c>
      <c r="M56" s="20">
        <v>99</v>
      </c>
      <c r="N56" s="19">
        <f t="shared" si="0"/>
        <v>9900</v>
      </c>
    </row>
    <row r="57" spans="2:14" ht="121.9" customHeight="1" x14ac:dyDescent="0.25">
      <c r="B57" s="10"/>
      <c r="C57" s="14" t="s">
        <v>13</v>
      </c>
      <c r="D57" s="14" t="s">
        <v>14</v>
      </c>
      <c r="E57" s="14">
        <v>701671438361</v>
      </c>
      <c r="F57" s="14" t="s">
        <v>31</v>
      </c>
      <c r="G57" s="14" t="s">
        <v>25</v>
      </c>
      <c r="H57" s="14">
        <v>3616535656550</v>
      </c>
      <c r="I57" s="14" t="s">
        <v>18</v>
      </c>
      <c r="J57" s="14" t="s">
        <v>11</v>
      </c>
      <c r="K57" s="14" t="s">
        <v>12</v>
      </c>
      <c r="L57" s="15">
        <v>236</v>
      </c>
      <c r="M57" s="20">
        <v>99</v>
      </c>
      <c r="N57" s="19">
        <f t="shared" si="0"/>
        <v>23364</v>
      </c>
    </row>
    <row r="58" spans="2:14" ht="121.9" customHeight="1" x14ac:dyDescent="0.25">
      <c r="B58" s="10"/>
      <c r="C58" s="14" t="s">
        <v>13</v>
      </c>
      <c r="D58" s="14" t="s">
        <v>14</v>
      </c>
      <c r="E58" s="14">
        <v>701671438361</v>
      </c>
      <c r="F58" s="14" t="s">
        <v>31</v>
      </c>
      <c r="G58" s="14" t="s">
        <v>25</v>
      </c>
      <c r="H58" s="14">
        <v>3616535658592</v>
      </c>
      <c r="I58" s="14" t="s">
        <v>19</v>
      </c>
      <c r="J58" s="14" t="s">
        <v>11</v>
      </c>
      <c r="K58" s="14" t="s">
        <v>12</v>
      </c>
      <c r="L58" s="15">
        <v>211</v>
      </c>
      <c r="M58" s="20">
        <v>99</v>
      </c>
      <c r="N58" s="19">
        <f t="shared" si="0"/>
        <v>20889</v>
      </c>
    </row>
    <row r="59" spans="2:14" ht="121.9" customHeight="1" x14ac:dyDescent="0.25">
      <c r="B59" s="10"/>
      <c r="C59" s="14" t="s">
        <v>13</v>
      </c>
      <c r="D59" s="14" t="s">
        <v>14</v>
      </c>
      <c r="E59" s="14">
        <v>701671438361</v>
      </c>
      <c r="F59" s="14" t="s">
        <v>31</v>
      </c>
      <c r="G59" s="14" t="s">
        <v>25</v>
      </c>
      <c r="H59" s="14">
        <v>3616535656734</v>
      </c>
      <c r="I59" s="14" t="s">
        <v>20</v>
      </c>
      <c r="J59" s="14" t="s">
        <v>11</v>
      </c>
      <c r="K59" s="14" t="s">
        <v>12</v>
      </c>
      <c r="L59" s="15">
        <v>294</v>
      </c>
      <c r="M59" s="20">
        <v>99</v>
      </c>
      <c r="N59" s="19">
        <f t="shared" si="0"/>
        <v>29106</v>
      </c>
    </row>
    <row r="60" spans="2:14" ht="121.9" customHeight="1" x14ac:dyDescent="0.25">
      <c r="B60" s="10"/>
      <c r="C60" s="14" t="s">
        <v>13</v>
      </c>
      <c r="D60" s="14" t="s">
        <v>14</v>
      </c>
      <c r="E60" s="14">
        <v>701671438361</v>
      </c>
      <c r="F60" s="14" t="s">
        <v>31</v>
      </c>
      <c r="G60" s="14" t="s">
        <v>25</v>
      </c>
      <c r="H60" s="14">
        <v>3616535658769</v>
      </c>
      <c r="I60" s="14" t="s">
        <v>21</v>
      </c>
      <c r="J60" s="14" t="s">
        <v>11</v>
      </c>
      <c r="K60" s="14" t="s">
        <v>12</v>
      </c>
      <c r="L60" s="15">
        <v>159</v>
      </c>
      <c r="M60" s="20">
        <v>99</v>
      </c>
      <c r="N60" s="19">
        <f t="shared" si="0"/>
        <v>15741</v>
      </c>
    </row>
    <row r="61" spans="2:14" ht="121.9" customHeight="1" x14ac:dyDescent="0.25">
      <c r="B61" s="10"/>
      <c r="C61" s="14" t="s">
        <v>13</v>
      </c>
      <c r="D61" s="14" t="s">
        <v>14</v>
      </c>
      <c r="E61" s="14">
        <v>710671438362</v>
      </c>
      <c r="F61" s="14" t="s">
        <v>31</v>
      </c>
      <c r="G61" s="14" t="s">
        <v>33</v>
      </c>
      <c r="H61" s="14">
        <v>3616535970007</v>
      </c>
      <c r="I61" s="14" t="s">
        <v>17</v>
      </c>
      <c r="J61" s="14" t="s">
        <v>11</v>
      </c>
      <c r="K61" s="14" t="s">
        <v>12</v>
      </c>
      <c r="L61" s="15">
        <v>104</v>
      </c>
      <c r="M61" s="20">
        <v>99</v>
      </c>
      <c r="N61" s="19">
        <f t="shared" si="0"/>
        <v>10296</v>
      </c>
    </row>
    <row r="62" spans="2:14" ht="121.9" customHeight="1" x14ac:dyDescent="0.25">
      <c r="B62" s="10"/>
      <c r="C62" s="14" t="s">
        <v>13</v>
      </c>
      <c r="D62" s="14" t="s">
        <v>14</v>
      </c>
      <c r="E62" s="14">
        <v>710671438362</v>
      </c>
      <c r="F62" s="14" t="s">
        <v>31</v>
      </c>
      <c r="G62" s="14" t="s">
        <v>33</v>
      </c>
      <c r="H62" s="14">
        <v>3616535971998</v>
      </c>
      <c r="I62" s="14" t="s">
        <v>18</v>
      </c>
      <c r="J62" s="14" t="s">
        <v>11</v>
      </c>
      <c r="K62" s="14" t="s">
        <v>12</v>
      </c>
      <c r="L62" s="15">
        <v>212</v>
      </c>
      <c r="M62" s="20">
        <v>99</v>
      </c>
      <c r="N62" s="19">
        <f t="shared" si="0"/>
        <v>20988</v>
      </c>
    </row>
    <row r="63" spans="2:14" ht="121.9" customHeight="1" x14ac:dyDescent="0.25">
      <c r="B63" s="10"/>
      <c r="C63" s="14" t="s">
        <v>13</v>
      </c>
      <c r="D63" s="14" t="s">
        <v>14</v>
      </c>
      <c r="E63" s="14">
        <v>710671438362</v>
      </c>
      <c r="F63" s="14" t="s">
        <v>31</v>
      </c>
      <c r="G63" s="14" t="s">
        <v>33</v>
      </c>
      <c r="H63" s="14">
        <v>3616535969322</v>
      </c>
      <c r="I63" s="14" t="s">
        <v>19</v>
      </c>
      <c r="J63" s="14" t="s">
        <v>11</v>
      </c>
      <c r="K63" s="14" t="s">
        <v>12</v>
      </c>
      <c r="L63" s="15">
        <v>231</v>
      </c>
      <c r="M63" s="20">
        <v>99</v>
      </c>
      <c r="N63" s="19">
        <f t="shared" si="0"/>
        <v>22869</v>
      </c>
    </row>
    <row r="64" spans="2:14" ht="121.9" customHeight="1" x14ac:dyDescent="0.25">
      <c r="B64" s="10"/>
      <c r="C64" s="14" t="s">
        <v>13</v>
      </c>
      <c r="D64" s="14" t="s">
        <v>14</v>
      </c>
      <c r="E64" s="14">
        <v>710671438362</v>
      </c>
      <c r="F64" s="14" t="s">
        <v>31</v>
      </c>
      <c r="G64" s="14" t="s">
        <v>33</v>
      </c>
      <c r="H64" s="14">
        <v>3616535967878</v>
      </c>
      <c r="I64" s="14" t="s">
        <v>20</v>
      </c>
      <c r="J64" s="14" t="s">
        <v>11</v>
      </c>
      <c r="K64" s="14" t="s">
        <v>12</v>
      </c>
      <c r="L64" s="15">
        <v>222</v>
      </c>
      <c r="M64" s="20">
        <v>99</v>
      </c>
      <c r="N64" s="19">
        <f t="shared" si="0"/>
        <v>21978</v>
      </c>
    </row>
    <row r="65" spans="2:14" ht="121.9" customHeight="1" x14ac:dyDescent="0.25">
      <c r="B65" s="10"/>
      <c r="C65" s="14" t="s">
        <v>13</v>
      </c>
      <c r="D65" s="14" t="s">
        <v>14</v>
      </c>
      <c r="E65" s="14">
        <v>710671438362</v>
      </c>
      <c r="F65" s="14" t="s">
        <v>31</v>
      </c>
      <c r="G65" s="14" t="s">
        <v>33</v>
      </c>
      <c r="H65" s="14">
        <v>3616535967939</v>
      </c>
      <c r="I65" s="14" t="s">
        <v>21</v>
      </c>
      <c r="J65" s="14" t="s">
        <v>11</v>
      </c>
      <c r="K65" s="14" t="s">
        <v>12</v>
      </c>
      <c r="L65" s="15">
        <v>109</v>
      </c>
      <c r="M65" s="20">
        <v>99</v>
      </c>
      <c r="N65" s="19">
        <f t="shared" si="0"/>
        <v>10791</v>
      </c>
    </row>
    <row r="66" spans="2:14" ht="121.9" customHeight="1" x14ac:dyDescent="0.25">
      <c r="B66" s="10"/>
      <c r="C66" s="14" t="s">
        <v>13</v>
      </c>
      <c r="D66" s="14" t="s">
        <v>14</v>
      </c>
      <c r="E66" s="14">
        <v>710671438359</v>
      </c>
      <c r="F66" s="14" t="s">
        <v>31</v>
      </c>
      <c r="G66" s="14" t="s">
        <v>34</v>
      </c>
      <c r="H66" s="14">
        <v>3616535835030</v>
      </c>
      <c r="I66" s="14" t="s">
        <v>17</v>
      </c>
      <c r="J66" s="14" t="s">
        <v>11</v>
      </c>
      <c r="K66" s="14" t="s">
        <v>12</v>
      </c>
      <c r="L66" s="15">
        <v>173</v>
      </c>
      <c r="M66" s="20">
        <v>99</v>
      </c>
      <c r="N66" s="19">
        <f t="shared" si="0"/>
        <v>17127</v>
      </c>
    </row>
    <row r="67" spans="2:14" ht="121.9" customHeight="1" x14ac:dyDescent="0.25">
      <c r="B67" s="10"/>
      <c r="C67" s="14" t="s">
        <v>13</v>
      </c>
      <c r="D67" s="14" t="s">
        <v>14</v>
      </c>
      <c r="E67" s="14">
        <v>710671438359</v>
      </c>
      <c r="F67" s="14" t="s">
        <v>31</v>
      </c>
      <c r="G67" s="14" t="s">
        <v>34</v>
      </c>
      <c r="H67" s="14">
        <v>3616535835214</v>
      </c>
      <c r="I67" s="14" t="s">
        <v>18</v>
      </c>
      <c r="J67" s="14" t="s">
        <v>11</v>
      </c>
      <c r="K67" s="14" t="s">
        <v>12</v>
      </c>
      <c r="L67" s="15">
        <v>384</v>
      </c>
      <c r="M67" s="20">
        <v>99</v>
      </c>
      <c r="N67" s="19">
        <f t="shared" si="0"/>
        <v>38016</v>
      </c>
    </row>
    <row r="68" spans="2:14" ht="121.9" customHeight="1" x14ac:dyDescent="0.25">
      <c r="B68" s="10"/>
      <c r="C68" s="14" t="s">
        <v>13</v>
      </c>
      <c r="D68" s="14" t="s">
        <v>14</v>
      </c>
      <c r="E68" s="14">
        <v>710671438359</v>
      </c>
      <c r="F68" s="14" t="s">
        <v>31</v>
      </c>
      <c r="G68" s="14" t="s">
        <v>34</v>
      </c>
      <c r="H68" s="14">
        <v>3616535843998</v>
      </c>
      <c r="I68" s="14" t="s">
        <v>19</v>
      </c>
      <c r="J68" s="14" t="s">
        <v>11</v>
      </c>
      <c r="K68" s="14" t="s">
        <v>12</v>
      </c>
      <c r="L68" s="15">
        <v>394</v>
      </c>
      <c r="M68" s="20">
        <v>99</v>
      </c>
      <c r="N68" s="19">
        <f t="shared" si="0"/>
        <v>39006</v>
      </c>
    </row>
    <row r="69" spans="2:14" ht="121.9" customHeight="1" x14ac:dyDescent="0.25">
      <c r="B69" s="10"/>
      <c r="C69" s="14" t="s">
        <v>13</v>
      </c>
      <c r="D69" s="14" t="s">
        <v>14</v>
      </c>
      <c r="E69" s="14">
        <v>710671438359</v>
      </c>
      <c r="F69" s="14" t="s">
        <v>31</v>
      </c>
      <c r="G69" s="14" t="s">
        <v>34</v>
      </c>
      <c r="H69" s="14">
        <v>3616535836068</v>
      </c>
      <c r="I69" s="14" t="s">
        <v>20</v>
      </c>
      <c r="J69" s="14" t="s">
        <v>11</v>
      </c>
      <c r="K69" s="14" t="s">
        <v>12</v>
      </c>
      <c r="L69" s="15">
        <v>325</v>
      </c>
      <c r="M69" s="20">
        <v>99</v>
      </c>
      <c r="N69" s="19">
        <f t="shared" si="0"/>
        <v>32175</v>
      </c>
    </row>
    <row r="70" spans="2:14" ht="121.9" customHeight="1" x14ac:dyDescent="0.25">
      <c r="B70" s="10"/>
      <c r="C70" s="14" t="s">
        <v>13</v>
      </c>
      <c r="D70" s="14" t="s">
        <v>14</v>
      </c>
      <c r="E70" s="14">
        <v>710671438359</v>
      </c>
      <c r="F70" s="14" t="s">
        <v>31</v>
      </c>
      <c r="G70" s="14" t="s">
        <v>34</v>
      </c>
      <c r="H70" s="14">
        <v>3616535843448</v>
      </c>
      <c r="I70" s="14" t="s">
        <v>21</v>
      </c>
      <c r="J70" s="14" t="s">
        <v>11</v>
      </c>
      <c r="K70" s="14" t="s">
        <v>12</v>
      </c>
      <c r="L70" s="15">
        <v>95</v>
      </c>
      <c r="M70" s="20">
        <v>99</v>
      </c>
      <c r="N70" s="19">
        <f t="shared" si="0"/>
        <v>9405</v>
      </c>
    </row>
    <row r="71" spans="2:14" ht="121.9" customHeight="1" x14ac:dyDescent="0.25">
      <c r="B71" s="10"/>
      <c r="C71" s="14" t="s">
        <v>13</v>
      </c>
      <c r="D71" s="14" t="s">
        <v>35</v>
      </c>
      <c r="E71" s="14"/>
      <c r="F71" s="14"/>
      <c r="G71" s="14" t="s">
        <v>32</v>
      </c>
      <c r="H71" s="14"/>
      <c r="I71" s="14" t="s">
        <v>17</v>
      </c>
      <c r="J71" s="14"/>
      <c r="K71" s="14"/>
      <c r="L71" s="15">
        <v>75</v>
      </c>
      <c r="M71" s="20">
        <v>139</v>
      </c>
      <c r="N71" s="19">
        <f t="shared" ref="N71:N123" si="1">M71*L71</f>
        <v>10425</v>
      </c>
    </row>
    <row r="72" spans="2:14" ht="121.9" customHeight="1" x14ac:dyDescent="0.25">
      <c r="B72" s="10"/>
      <c r="C72" s="14" t="s">
        <v>13</v>
      </c>
      <c r="D72" s="14" t="s">
        <v>35</v>
      </c>
      <c r="E72" s="14"/>
      <c r="F72" s="14"/>
      <c r="G72" s="14" t="s">
        <v>32</v>
      </c>
      <c r="H72" s="14"/>
      <c r="I72" s="14" t="s">
        <v>18</v>
      </c>
      <c r="J72" s="14"/>
      <c r="K72" s="14"/>
      <c r="L72" s="15">
        <v>154</v>
      </c>
      <c r="M72" s="20">
        <v>139</v>
      </c>
      <c r="N72" s="19">
        <f t="shared" si="1"/>
        <v>21406</v>
      </c>
    </row>
    <row r="73" spans="2:14" ht="121.9" customHeight="1" x14ac:dyDescent="0.25">
      <c r="B73" s="10"/>
      <c r="C73" s="14" t="s">
        <v>13</v>
      </c>
      <c r="D73" s="14" t="s">
        <v>35</v>
      </c>
      <c r="E73" s="14"/>
      <c r="F73" s="14"/>
      <c r="G73" s="14" t="s">
        <v>32</v>
      </c>
      <c r="H73" s="14"/>
      <c r="I73" s="14" t="s">
        <v>19</v>
      </c>
      <c r="J73" s="14"/>
      <c r="K73" s="14"/>
      <c r="L73" s="15">
        <v>174</v>
      </c>
      <c r="M73" s="20">
        <v>139</v>
      </c>
      <c r="N73" s="19">
        <f t="shared" si="1"/>
        <v>24186</v>
      </c>
    </row>
    <row r="74" spans="2:14" ht="121.9" customHeight="1" x14ac:dyDescent="0.25">
      <c r="B74" s="10"/>
      <c r="C74" s="14" t="s">
        <v>13</v>
      </c>
      <c r="D74" s="14" t="s">
        <v>35</v>
      </c>
      <c r="E74" s="14"/>
      <c r="F74" s="14"/>
      <c r="G74" s="14" t="s">
        <v>32</v>
      </c>
      <c r="H74" s="14"/>
      <c r="I74" s="14" t="s">
        <v>20</v>
      </c>
      <c r="J74" s="14"/>
      <c r="K74" s="14"/>
      <c r="L74" s="15">
        <v>145</v>
      </c>
      <c r="M74" s="20">
        <v>139</v>
      </c>
      <c r="N74" s="19">
        <f t="shared" si="1"/>
        <v>20155</v>
      </c>
    </row>
    <row r="75" spans="2:14" ht="121.9" customHeight="1" x14ac:dyDescent="0.25">
      <c r="B75" s="10"/>
      <c r="C75" s="14" t="s">
        <v>13</v>
      </c>
      <c r="D75" s="14" t="s">
        <v>35</v>
      </c>
      <c r="E75" s="14"/>
      <c r="F75" s="14"/>
      <c r="G75" s="14" t="s">
        <v>32</v>
      </c>
      <c r="H75" s="14"/>
      <c r="I75" s="14" t="s">
        <v>21</v>
      </c>
      <c r="J75" s="14"/>
      <c r="K75" s="14"/>
      <c r="L75" s="15">
        <v>54</v>
      </c>
      <c r="M75" s="20">
        <v>139</v>
      </c>
      <c r="N75" s="19">
        <f t="shared" si="1"/>
        <v>7506</v>
      </c>
    </row>
    <row r="76" spans="2:14" ht="121.9" customHeight="1" x14ac:dyDescent="0.25">
      <c r="B76" s="10"/>
      <c r="C76" s="14" t="s">
        <v>13</v>
      </c>
      <c r="D76" s="14" t="s">
        <v>35</v>
      </c>
      <c r="E76" s="14"/>
      <c r="F76" s="14"/>
      <c r="G76" s="14" t="s">
        <v>36</v>
      </c>
      <c r="H76" s="14"/>
      <c r="I76" s="14" t="s">
        <v>17</v>
      </c>
      <c r="J76" s="14"/>
      <c r="K76" s="14"/>
      <c r="L76" s="15">
        <v>91</v>
      </c>
      <c r="M76" s="20">
        <v>139</v>
      </c>
      <c r="N76" s="19">
        <f t="shared" si="1"/>
        <v>12649</v>
      </c>
    </row>
    <row r="77" spans="2:14" ht="121.9" customHeight="1" x14ac:dyDescent="0.25">
      <c r="B77" s="10"/>
      <c r="C77" s="14" t="s">
        <v>13</v>
      </c>
      <c r="D77" s="14" t="s">
        <v>35</v>
      </c>
      <c r="E77" s="14"/>
      <c r="F77" s="14"/>
      <c r="G77" s="14" t="s">
        <v>36</v>
      </c>
      <c r="H77" s="14"/>
      <c r="I77" s="14" t="s">
        <v>18</v>
      </c>
      <c r="J77" s="14"/>
      <c r="K77" s="14"/>
      <c r="L77" s="15">
        <v>133</v>
      </c>
      <c r="M77" s="20">
        <v>139</v>
      </c>
      <c r="N77" s="19">
        <f t="shared" si="1"/>
        <v>18487</v>
      </c>
    </row>
    <row r="78" spans="2:14" ht="121.9" customHeight="1" x14ac:dyDescent="0.25">
      <c r="B78" s="10"/>
      <c r="C78" s="14" t="s">
        <v>13</v>
      </c>
      <c r="D78" s="14" t="s">
        <v>35</v>
      </c>
      <c r="E78" s="14"/>
      <c r="F78" s="14"/>
      <c r="G78" s="14" t="s">
        <v>36</v>
      </c>
      <c r="H78" s="14"/>
      <c r="I78" s="14" t="s">
        <v>19</v>
      </c>
      <c r="J78" s="14"/>
      <c r="K78" s="14"/>
      <c r="L78" s="15">
        <v>164</v>
      </c>
      <c r="M78" s="20">
        <v>139</v>
      </c>
      <c r="N78" s="19">
        <f t="shared" si="1"/>
        <v>22796</v>
      </c>
    </row>
    <row r="79" spans="2:14" ht="121.9" customHeight="1" x14ac:dyDescent="0.25">
      <c r="B79" s="10"/>
      <c r="C79" s="14" t="s">
        <v>13</v>
      </c>
      <c r="D79" s="14" t="s">
        <v>35</v>
      </c>
      <c r="E79" s="14"/>
      <c r="F79" s="14"/>
      <c r="G79" s="14" t="s">
        <v>36</v>
      </c>
      <c r="H79" s="14"/>
      <c r="I79" s="14" t="s">
        <v>20</v>
      </c>
      <c r="J79" s="14"/>
      <c r="K79" s="14"/>
      <c r="L79" s="15">
        <v>129</v>
      </c>
      <c r="M79" s="20">
        <v>139</v>
      </c>
      <c r="N79" s="19">
        <f t="shared" si="1"/>
        <v>17931</v>
      </c>
    </row>
    <row r="80" spans="2:14" ht="121.9" customHeight="1" x14ac:dyDescent="0.25">
      <c r="B80" s="10"/>
      <c r="C80" s="14" t="s">
        <v>13</v>
      </c>
      <c r="D80" s="14" t="s">
        <v>35</v>
      </c>
      <c r="E80" s="14"/>
      <c r="F80" s="14"/>
      <c r="G80" s="14" t="s">
        <v>36</v>
      </c>
      <c r="H80" s="14"/>
      <c r="I80" s="14" t="s">
        <v>21</v>
      </c>
      <c r="J80" s="14"/>
      <c r="K80" s="14"/>
      <c r="L80" s="15">
        <v>87</v>
      </c>
      <c r="M80" s="20">
        <v>139</v>
      </c>
      <c r="N80" s="19">
        <f t="shared" si="1"/>
        <v>12093</v>
      </c>
    </row>
    <row r="81" spans="2:14" ht="121.9" customHeight="1" x14ac:dyDescent="0.25">
      <c r="B81" s="10"/>
      <c r="C81" s="14" t="s">
        <v>13</v>
      </c>
      <c r="D81" s="14" t="s">
        <v>35</v>
      </c>
      <c r="E81" s="14"/>
      <c r="F81" s="14"/>
      <c r="G81" s="14" t="s">
        <v>37</v>
      </c>
      <c r="H81" s="14"/>
      <c r="I81" s="14" t="s">
        <v>17</v>
      </c>
      <c r="J81" s="14"/>
      <c r="K81" s="14"/>
      <c r="L81" s="15">
        <v>38</v>
      </c>
      <c r="M81" s="20">
        <v>139</v>
      </c>
      <c r="N81" s="19">
        <f t="shared" si="1"/>
        <v>5282</v>
      </c>
    </row>
    <row r="82" spans="2:14" ht="121.9" customHeight="1" x14ac:dyDescent="0.25">
      <c r="B82" s="10"/>
      <c r="C82" s="14" t="s">
        <v>13</v>
      </c>
      <c r="D82" s="14" t="s">
        <v>35</v>
      </c>
      <c r="E82" s="14"/>
      <c r="F82" s="14"/>
      <c r="G82" s="14" t="s">
        <v>37</v>
      </c>
      <c r="H82" s="14"/>
      <c r="I82" s="14" t="s">
        <v>18</v>
      </c>
      <c r="J82" s="14"/>
      <c r="K82" s="14"/>
      <c r="L82" s="15">
        <v>75</v>
      </c>
      <c r="M82" s="20">
        <v>139</v>
      </c>
      <c r="N82" s="19">
        <f t="shared" si="1"/>
        <v>10425</v>
      </c>
    </row>
    <row r="83" spans="2:14" ht="121.9" customHeight="1" x14ac:dyDescent="0.25">
      <c r="B83" s="10"/>
      <c r="C83" s="14" t="s">
        <v>13</v>
      </c>
      <c r="D83" s="14" t="s">
        <v>35</v>
      </c>
      <c r="E83" s="14"/>
      <c r="F83" s="14"/>
      <c r="G83" s="14" t="s">
        <v>37</v>
      </c>
      <c r="H83" s="14"/>
      <c r="I83" s="14" t="s">
        <v>19</v>
      </c>
      <c r="J83" s="14"/>
      <c r="K83" s="14"/>
      <c r="L83" s="15">
        <v>65</v>
      </c>
      <c r="M83" s="20">
        <v>139</v>
      </c>
      <c r="N83" s="19">
        <f t="shared" si="1"/>
        <v>9035</v>
      </c>
    </row>
    <row r="84" spans="2:14" ht="121.9" customHeight="1" x14ac:dyDescent="0.25">
      <c r="B84" s="10"/>
      <c r="C84" s="14" t="s">
        <v>13</v>
      </c>
      <c r="D84" s="14" t="s">
        <v>35</v>
      </c>
      <c r="E84" s="14"/>
      <c r="F84" s="14"/>
      <c r="G84" s="14" t="s">
        <v>37</v>
      </c>
      <c r="H84" s="14"/>
      <c r="I84" s="14" t="s">
        <v>20</v>
      </c>
      <c r="J84" s="14"/>
      <c r="K84" s="14"/>
      <c r="L84" s="15">
        <v>72</v>
      </c>
      <c r="M84" s="20">
        <v>139</v>
      </c>
      <c r="N84" s="19">
        <f t="shared" si="1"/>
        <v>10008</v>
      </c>
    </row>
    <row r="85" spans="2:14" ht="121.9" customHeight="1" x14ac:dyDescent="0.25">
      <c r="B85" s="10"/>
      <c r="C85" s="14" t="s">
        <v>13</v>
      </c>
      <c r="D85" s="14" t="s">
        <v>35</v>
      </c>
      <c r="E85" s="14"/>
      <c r="F85" s="14"/>
      <c r="G85" s="14" t="s">
        <v>37</v>
      </c>
      <c r="H85" s="14"/>
      <c r="I85" s="14" t="s">
        <v>21</v>
      </c>
      <c r="J85" s="14"/>
      <c r="K85" s="14"/>
      <c r="L85" s="15">
        <v>58</v>
      </c>
      <c r="M85" s="20">
        <v>139</v>
      </c>
      <c r="N85" s="19">
        <f t="shared" si="1"/>
        <v>8062</v>
      </c>
    </row>
    <row r="86" spans="2:14" ht="121.9" customHeight="1" x14ac:dyDescent="0.25">
      <c r="B86" s="10"/>
      <c r="C86" s="14" t="s">
        <v>13</v>
      </c>
      <c r="D86" s="14" t="s">
        <v>35</v>
      </c>
      <c r="E86" s="14"/>
      <c r="F86" s="14"/>
      <c r="G86" s="14" t="s">
        <v>16</v>
      </c>
      <c r="H86" s="14"/>
      <c r="I86" s="14" t="s">
        <v>17</v>
      </c>
      <c r="J86" s="14"/>
      <c r="K86" s="14"/>
      <c r="L86" s="15">
        <v>101</v>
      </c>
      <c r="M86" s="20">
        <v>139</v>
      </c>
      <c r="N86" s="19">
        <f t="shared" si="1"/>
        <v>14039</v>
      </c>
    </row>
    <row r="87" spans="2:14" ht="121.9" customHeight="1" x14ac:dyDescent="0.25">
      <c r="B87" s="10"/>
      <c r="C87" s="14" t="s">
        <v>13</v>
      </c>
      <c r="D87" s="14" t="s">
        <v>35</v>
      </c>
      <c r="E87" s="14"/>
      <c r="F87" s="14"/>
      <c r="G87" s="14" t="s">
        <v>16</v>
      </c>
      <c r="H87" s="14"/>
      <c r="I87" s="14" t="s">
        <v>18</v>
      </c>
      <c r="J87" s="14"/>
      <c r="K87" s="14"/>
      <c r="L87" s="15">
        <v>173</v>
      </c>
      <c r="M87" s="20">
        <v>139</v>
      </c>
      <c r="N87" s="19">
        <f t="shared" si="1"/>
        <v>24047</v>
      </c>
    </row>
    <row r="88" spans="2:14" ht="121.9" customHeight="1" x14ac:dyDescent="0.25">
      <c r="B88" s="10"/>
      <c r="C88" s="14" t="s">
        <v>13</v>
      </c>
      <c r="D88" s="14" t="s">
        <v>35</v>
      </c>
      <c r="E88" s="14"/>
      <c r="F88" s="14"/>
      <c r="G88" s="14" t="s">
        <v>16</v>
      </c>
      <c r="H88" s="14"/>
      <c r="I88" s="14" t="s">
        <v>19</v>
      </c>
      <c r="J88" s="14"/>
      <c r="K88" s="14"/>
      <c r="L88" s="15">
        <v>185</v>
      </c>
      <c r="M88" s="20">
        <v>139</v>
      </c>
      <c r="N88" s="19">
        <f t="shared" si="1"/>
        <v>25715</v>
      </c>
    </row>
    <row r="89" spans="2:14" ht="121.9" customHeight="1" x14ac:dyDescent="0.25">
      <c r="B89" s="10"/>
      <c r="C89" s="14" t="s">
        <v>13</v>
      </c>
      <c r="D89" s="14" t="s">
        <v>35</v>
      </c>
      <c r="E89" s="14"/>
      <c r="F89" s="14"/>
      <c r="G89" s="14" t="s">
        <v>16</v>
      </c>
      <c r="H89" s="14"/>
      <c r="I89" s="14" t="s">
        <v>20</v>
      </c>
      <c r="J89" s="14"/>
      <c r="K89" s="14"/>
      <c r="L89" s="15">
        <v>154</v>
      </c>
      <c r="M89" s="20">
        <v>139</v>
      </c>
      <c r="N89" s="19">
        <f t="shared" si="1"/>
        <v>21406</v>
      </c>
    </row>
    <row r="90" spans="2:14" ht="121.9" customHeight="1" x14ac:dyDescent="0.25">
      <c r="B90" s="10"/>
      <c r="C90" s="14" t="s">
        <v>13</v>
      </c>
      <c r="D90" s="14" t="s">
        <v>35</v>
      </c>
      <c r="E90" s="14"/>
      <c r="F90" s="14"/>
      <c r="G90" s="14" t="s">
        <v>16</v>
      </c>
      <c r="H90" s="14"/>
      <c r="I90" s="14" t="s">
        <v>21</v>
      </c>
      <c r="J90" s="14"/>
      <c r="K90" s="14"/>
      <c r="L90" s="15">
        <v>85</v>
      </c>
      <c r="M90" s="20">
        <v>139</v>
      </c>
      <c r="N90" s="19">
        <f t="shared" si="1"/>
        <v>11815</v>
      </c>
    </row>
    <row r="91" spans="2:14" ht="121.9" customHeight="1" x14ac:dyDescent="0.25">
      <c r="B91" s="10"/>
      <c r="C91" s="14" t="s">
        <v>13</v>
      </c>
      <c r="D91" s="14" t="s">
        <v>35</v>
      </c>
      <c r="E91" s="14"/>
      <c r="F91" s="14"/>
      <c r="G91" s="14" t="s">
        <v>27</v>
      </c>
      <c r="H91" s="14"/>
      <c r="I91" s="14" t="s">
        <v>17</v>
      </c>
      <c r="J91" s="14"/>
      <c r="K91" s="14"/>
      <c r="L91" s="15">
        <v>93</v>
      </c>
      <c r="M91" s="20">
        <v>139</v>
      </c>
      <c r="N91" s="19">
        <f t="shared" si="1"/>
        <v>12927</v>
      </c>
    </row>
    <row r="92" spans="2:14" ht="121.9" customHeight="1" x14ac:dyDescent="0.25">
      <c r="B92" s="10"/>
      <c r="C92" s="14" t="s">
        <v>13</v>
      </c>
      <c r="D92" s="14" t="s">
        <v>35</v>
      </c>
      <c r="E92" s="14"/>
      <c r="F92" s="14"/>
      <c r="G92" s="14" t="s">
        <v>27</v>
      </c>
      <c r="H92" s="14"/>
      <c r="I92" s="14" t="s">
        <v>18</v>
      </c>
      <c r="J92" s="14"/>
      <c r="K92" s="14"/>
      <c r="L92" s="15">
        <v>166</v>
      </c>
      <c r="M92" s="20">
        <v>139</v>
      </c>
      <c r="N92" s="19">
        <f t="shared" si="1"/>
        <v>23074</v>
      </c>
    </row>
    <row r="93" spans="2:14" ht="121.9" customHeight="1" x14ac:dyDescent="0.25">
      <c r="B93" s="10"/>
      <c r="C93" s="14" t="s">
        <v>13</v>
      </c>
      <c r="D93" s="14" t="s">
        <v>35</v>
      </c>
      <c r="E93" s="14"/>
      <c r="F93" s="14"/>
      <c r="G93" s="14" t="s">
        <v>27</v>
      </c>
      <c r="H93" s="14"/>
      <c r="I93" s="14" t="s">
        <v>19</v>
      </c>
      <c r="J93" s="14"/>
      <c r="K93" s="14"/>
      <c r="L93" s="15">
        <v>173</v>
      </c>
      <c r="M93" s="20">
        <v>139</v>
      </c>
      <c r="N93" s="19">
        <f t="shared" si="1"/>
        <v>24047</v>
      </c>
    </row>
    <row r="94" spans="2:14" ht="121.9" customHeight="1" x14ac:dyDescent="0.25">
      <c r="B94" s="10"/>
      <c r="C94" s="14" t="s">
        <v>13</v>
      </c>
      <c r="D94" s="14" t="s">
        <v>35</v>
      </c>
      <c r="E94" s="14"/>
      <c r="F94" s="14"/>
      <c r="G94" s="14" t="s">
        <v>27</v>
      </c>
      <c r="H94" s="14"/>
      <c r="I94" s="14" t="s">
        <v>20</v>
      </c>
      <c r="J94" s="14"/>
      <c r="K94" s="14"/>
      <c r="L94" s="15">
        <v>151</v>
      </c>
      <c r="M94" s="20">
        <v>139</v>
      </c>
      <c r="N94" s="19">
        <f t="shared" si="1"/>
        <v>20989</v>
      </c>
    </row>
    <row r="95" spans="2:14" ht="121.9" customHeight="1" x14ac:dyDescent="0.25">
      <c r="B95" s="10"/>
      <c r="C95" s="14" t="s">
        <v>13</v>
      </c>
      <c r="D95" s="14" t="s">
        <v>35</v>
      </c>
      <c r="E95" s="14"/>
      <c r="F95" s="14"/>
      <c r="G95" s="14" t="s">
        <v>27</v>
      </c>
      <c r="H95" s="14"/>
      <c r="I95" s="14" t="s">
        <v>21</v>
      </c>
      <c r="J95" s="14"/>
      <c r="K95" s="14"/>
      <c r="L95" s="15">
        <v>78</v>
      </c>
      <c r="M95" s="20">
        <v>139</v>
      </c>
      <c r="N95" s="19">
        <f t="shared" si="1"/>
        <v>10842</v>
      </c>
    </row>
    <row r="96" spans="2:14" ht="121.9" customHeight="1" x14ac:dyDescent="0.25">
      <c r="B96" s="10"/>
      <c r="C96" s="14" t="s">
        <v>13</v>
      </c>
      <c r="D96" s="14" t="s">
        <v>38</v>
      </c>
      <c r="E96" s="14"/>
      <c r="F96" s="14" t="s">
        <v>39</v>
      </c>
      <c r="G96" s="14" t="s">
        <v>22</v>
      </c>
      <c r="H96" s="14">
        <v>3616851021728</v>
      </c>
      <c r="I96" s="14" t="s">
        <v>18</v>
      </c>
      <c r="J96" s="14" t="s">
        <v>40</v>
      </c>
      <c r="K96" s="14" t="s">
        <v>41</v>
      </c>
      <c r="L96" s="15">
        <v>114</v>
      </c>
      <c r="M96" s="20">
        <v>369</v>
      </c>
      <c r="N96" s="19">
        <f t="shared" si="1"/>
        <v>42066</v>
      </c>
    </row>
    <row r="97" spans="2:14" ht="121.9" customHeight="1" x14ac:dyDescent="0.25">
      <c r="B97" s="10"/>
      <c r="C97" s="14" t="s">
        <v>13</v>
      </c>
      <c r="D97" s="14" t="s">
        <v>38</v>
      </c>
      <c r="E97" s="14"/>
      <c r="F97" s="14" t="s">
        <v>39</v>
      </c>
      <c r="G97" s="14" t="s">
        <v>22</v>
      </c>
      <c r="H97" s="14">
        <v>3616851021742</v>
      </c>
      <c r="I97" s="14" t="s">
        <v>19</v>
      </c>
      <c r="J97" s="14" t="s">
        <v>40</v>
      </c>
      <c r="K97" s="14" t="s">
        <v>41</v>
      </c>
      <c r="L97" s="15">
        <v>187</v>
      </c>
      <c r="M97" s="20">
        <v>369</v>
      </c>
      <c r="N97" s="19">
        <f t="shared" si="1"/>
        <v>69003</v>
      </c>
    </row>
    <row r="98" spans="2:14" ht="121.9" customHeight="1" x14ac:dyDescent="0.25">
      <c r="B98" s="10"/>
      <c r="C98" s="14" t="s">
        <v>13</v>
      </c>
      <c r="D98" s="14" t="s">
        <v>38</v>
      </c>
      <c r="E98" s="14"/>
      <c r="F98" s="14" t="s">
        <v>39</v>
      </c>
      <c r="G98" s="14" t="s">
        <v>22</v>
      </c>
      <c r="H98" s="14">
        <v>3616851021759</v>
      </c>
      <c r="I98" s="14" t="s">
        <v>20</v>
      </c>
      <c r="J98" s="14" t="s">
        <v>40</v>
      </c>
      <c r="K98" s="14" t="s">
        <v>41</v>
      </c>
      <c r="L98" s="15">
        <v>178</v>
      </c>
      <c r="M98" s="20">
        <v>369</v>
      </c>
      <c r="N98" s="19">
        <f t="shared" si="1"/>
        <v>65682</v>
      </c>
    </row>
    <row r="99" spans="2:14" ht="121.9" customHeight="1" x14ac:dyDescent="0.25">
      <c r="B99" s="10"/>
      <c r="C99" s="14" t="s">
        <v>13</v>
      </c>
      <c r="D99" s="14" t="s">
        <v>38</v>
      </c>
      <c r="E99" s="14"/>
      <c r="F99" s="14" t="s">
        <v>39</v>
      </c>
      <c r="G99" s="14" t="s">
        <v>22</v>
      </c>
      <c r="H99" s="14">
        <v>3616851021711</v>
      </c>
      <c r="I99" s="14" t="s">
        <v>21</v>
      </c>
      <c r="J99" s="14" t="s">
        <v>40</v>
      </c>
      <c r="K99" s="14" t="s">
        <v>41</v>
      </c>
      <c r="L99" s="15">
        <v>132</v>
      </c>
      <c r="M99" s="20">
        <v>369</v>
      </c>
      <c r="N99" s="19">
        <f t="shared" si="1"/>
        <v>48708</v>
      </c>
    </row>
    <row r="100" spans="2:14" ht="121.9" customHeight="1" x14ac:dyDescent="0.25">
      <c r="B100" s="10"/>
      <c r="C100" s="14" t="s">
        <v>13</v>
      </c>
      <c r="D100" s="14" t="s">
        <v>38</v>
      </c>
      <c r="E100" s="14"/>
      <c r="F100" s="14" t="s">
        <v>42</v>
      </c>
      <c r="G100" s="14" t="s">
        <v>43</v>
      </c>
      <c r="H100" s="14">
        <v>3616534373137</v>
      </c>
      <c r="I100" s="14" t="s">
        <v>18</v>
      </c>
      <c r="J100" s="14" t="s">
        <v>44</v>
      </c>
      <c r="K100" s="14" t="s">
        <v>41</v>
      </c>
      <c r="L100" s="15">
        <v>56</v>
      </c>
      <c r="M100" s="20">
        <v>179</v>
      </c>
      <c r="N100" s="19">
        <f t="shared" si="1"/>
        <v>10024</v>
      </c>
    </row>
    <row r="101" spans="2:14" ht="121.9" customHeight="1" x14ac:dyDescent="0.25">
      <c r="B101" s="10"/>
      <c r="C101" s="14" t="s">
        <v>13</v>
      </c>
      <c r="D101" s="14" t="s">
        <v>38</v>
      </c>
      <c r="E101" s="14"/>
      <c r="F101" s="14" t="s">
        <v>42</v>
      </c>
      <c r="G101" s="14" t="s">
        <v>43</v>
      </c>
      <c r="H101" s="14">
        <v>3616534372628</v>
      </c>
      <c r="I101" s="14" t="s">
        <v>19</v>
      </c>
      <c r="J101" s="14" t="s">
        <v>44</v>
      </c>
      <c r="K101" s="14" t="s">
        <v>41</v>
      </c>
      <c r="L101" s="15">
        <v>65</v>
      </c>
      <c r="M101" s="20">
        <v>179</v>
      </c>
      <c r="N101" s="19">
        <f t="shared" si="1"/>
        <v>11635</v>
      </c>
    </row>
    <row r="102" spans="2:14" ht="121.9" customHeight="1" x14ac:dyDescent="0.25">
      <c r="B102" s="10"/>
      <c r="C102" s="14" t="s">
        <v>13</v>
      </c>
      <c r="D102" s="14" t="s">
        <v>38</v>
      </c>
      <c r="E102" s="14"/>
      <c r="F102" s="14" t="s">
        <v>42</v>
      </c>
      <c r="G102" s="14" t="s">
        <v>43</v>
      </c>
      <c r="H102" s="14">
        <v>3616534373328</v>
      </c>
      <c r="I102" s="14" t="s">
        <v>20</v>
      </c>
      <c r="J102" s="14" t="s">
        <v>44</v>
      </c>
      <c r="K102" s="14" t="s">
        <v>41</v>
      </c>
      <c r="L102" s="15">
        <v>89</v>
      </c>
      <c r="M102" s="20">
        <v>179</v>
      </c>
      <c r="N102" s="19">
        <f t="shared" si="1"/>
        <v>15931</v>
      </c>
    </row>
    <row r="103" spans="2:14" ht="121.9" customHeight="1" x14ac:dyDescent="0.25">
      <c r="B103" s="10"/>
      <c r="C103" s="14" t="s">
        <v>13</v>
      </c>
      <c r="D103" s="14" t="s">
        <v>38</v>
      </c>
      <c r="E103" s="14"/>
      <c r="F103" s="14" t="s">
        <v>42</v>
      </c>
      <c r="G103" s="14" t="s">
        <v>43</v>
      </c>
      <c r="H103" s="14">
        <v>3616534370747</v>
      </c>
      <c r="I103" s="14" t="s">
        <v>21</v>
      </c>
      <c r="J103" s="14" t="s">
        <v>44</v>
      </c>
      <c r="K103" s="14" t="s">
        <v>41</v>
      </c>
      <c r="L103" s="15">
        <v>66</v>
      </c>
      <c r="M103" s="20">
        <v>179</v>
      </c>
      <c r="N103" s="19">
        <f t="shared" si="1"/>
        <v>11814</v>
      </c>
    </row>
    <row r="104" spans="2:14" ht="121.9" customHeight="1" x14ac:dyDescent="0.25">
      <c r="B104" s="10"/>
      <c r="C104" s="14" t="s">
        <v>13</v>
      </c>
      <c r="D104" s="14" t="s">
        <v>38</v>
      </c>
      <c r="E104" s="14"/>
      <c r="F104" s="14" t="s">
        <v>45</v>
      </c>
      <c r="G104" s="14" t="s">
        <v>34</v>
      </c>
      <c r="H104" s="14">
        <v>3616858107364</v>
      </c>
      <c r="I104" s="14" t="s">
        <v>18</v>
      </c>
      <c r="J104" s="14" t="s">
        <v>44</v>
      </c>
      <c r="K104" s="14" t="s">
        <v>46</v>
      </c>
      <c r="L104" s="15">
        <v>75</v>
      </c>
      <c r="M104" s="20">
        <v>229</v>
      </c>
      <c r="N104" s="19">
        <f t="shared" si="1"/>
        <v>17175</v>
      </c>
    </row>
    <row r="105" spans="2:14" ht="121.9" customHeight="1" x14ac:dyDescent="0.25">
      <c r="B105" s="10"/>
      <c r="C105" s="14" t="s">
        <v>13</v>
      </c>
      <c r="D105" s="14" t="s">
        <v>38</v>
      </c>
      <c r="E105" s="14"/>
      <c r="F105" s="14" t="s">
        <v>47</v>
      </c>
      <c r="G105" s="14" t="s">
        <v>34</v>
      </c>
      <c r="H105" s="14">
        <v>3616858107357</v>
      </c>
      <c r="I105" s="14" t="s">
        <v>19</v>
      </c>
      <c r="J105" s="14" t="s">
        <v>44</v>
      </c>
      <c r="K105" s="14" t="s">
        <v>46</v>
      </c>
      <c r="L105" s="15">
        <v>81</v>
      </c>
      <c r="M105" s="20">
        <v>229</v>
      </c>
      <c r="N105" s="19">
        <f t="shared" si="1"/>
        <v>18549</v>
      </c>
    </row>
    <row r="106" spans="2:14" ht="121.9" customHeight="1" x14ac:dyDescent="0.25">
      <c r="B106" s="10"/>
      <c r="C106" s="14" t="s">
        <v>13</v>
      </c>
      <c r="D106" s="14" t="s">
        <v>38</v>
      </c>
      <c r="E106" s="14"/>
      <c r="F106" s="14" t="s">
        <v>48</v>
      </c>
      <c r="G106" s="14" t="s">
        <v>34</v>
      </c>
      <c r="H106" s="14">
        <v>3616858107388</v>
      </c>
      <c r="I106" s="14" t="s">
        <v>20</v>
      </c>
      <c r="J106" s="14" t="s">
        <v>44</v>
      </c>
      <c r="K106" s="14" t="s">
        <v>46</v>
      </c>
      <c r="L106" s="15">
        <v>73</v>
      </c>
      <c r="M106" s="20">
        <v>229</v>
      </c>
      <c r="N106" s="19">
        <f t="shared" si="1"/>
        <v>16717</v>
      </c>
    </row>
    <row r="107" spans="2:14" ht="121.9" customHeight="1" x14ac:dyDescent="0.25">
      <c r="B107" s="10"/>
      <c r="C107" s="14" t="s">
        <v>13</v>
      </c>
      <c r="D107" s="14" t="s">
        <v>38</v>
      </c>
      <c r="E107" s="14"/>
      <c r="F107" s="14" t="s">
        <v>49</v>
      </c>
      <c r="G107" s="14" t="s">
        <v>34</v>
      </c>
      <c r="H107" s="14">
        <v>3616858107401</v>
      </c>
      <c r="I107" s="14" t="s">
        <v>21</v>
      </c>
      <c r="J107" s="14" t="s">
        <v>44</v>
      </c>
      <c r="K107" s="14" t="s">
        <v>46</v>
      </c>
      <c r="L107" s="15">
        <v>42</v>
      </c>
      <c r="M107" s="20">
        <v>229</v>
      </c>
      <c r="N107" s="19">
        <f t="shared" si="1"/>
        <v>9618</v>
      </c>
    </row>
    <row r="108" spans="2:14" ht="121.9" customHeight="1" x14ac:dyDescent="0.25">
      <c r="B108" s="10"/>
      <c r="C108" s="14" t="s">
        <v>13</v>
      </c>
      <c r="D108" s="14" t="s">
        <v>38</v>
      </c>
      <c r="E108" s="14"/>
      <c r="F108" s="14" t="s">
        <v>39</v>
      </c>
      <c r="G108" s="14" t="s">
        <v>22</v>
      </c>
      <c r="H108" s="14">
        <v>3616851021728</v>
      </c>
      <c r="I108" s="14" t="s">
        <v>18</v>
      </c>
      <c r="J108" s="14" t="s">
        <v>40</v>
      </c>
      <c r="K108" s="14" t="s">
        <v>41</v>
      </c>
      <c r="L108" s="15">
        <v>154</v>
      </c>
      <c r="M108" s="20">
        <v>199</v>
      </c>
      <c r="N108" s="19">
        <f t="shared" si="1"/>
        <v>30646</v>
      </c>
    </row>
    <row r="109" spans="2:14" ht="121.9" customHeight="1" x14ac:dyDescent="0.25">
      <c r="B109" s="10"/>
      <c r="C109" s="14" t="s">
        <v>13</v>
      </c>
      <c r="D109" s="14" t="s">
        <v>38</v>
      </c>
      <c r="E109" s="14"/>
      <c r="F109" s="14" t="s">
        <v>39</v>
      </c>
      <c r="G109" s="14" t="s">
        <v>22</v>
      </c>
      <c r="H109" s="14">
        <v>3616851021742</v>
      </c>
      <c r="I109" s="14" t="s">
        <v>19</v>
      </c>
      <c r="J109" s="14" t="s">
        <v>40</v>
      </c>
      <c r="K109" s="14" t="s">
        <v>41</v>
      </c>
      <c r="L109" s="15">
        <v>187</v>
      </c>
      <c r="M109" s="20">
        <v>199</v>
      </c>
      <c r="N109" s="19">
        <f t="shared" si="1"/>
        <v>37213</v>
      </c>
    </row>
    <row r="110" spans="2:14" ht="121.9" customHeight="1" x14ac:dyDescent="0.25">
      <c r="B110" s="10"/>
      <c r="C110" s="14" t="s">
        <v>13</v>
      </c>
      <c r="D110" s="14" t="s">
        <v>38</v>
      </c>
      <c r="E110" s="14"/>
      <c r="F110" s="14" t="s">
        <v>39</v>
      </c>
      <c r="G110" s="14" t="s">
        <v>22</v>
      </c>
      <c r="H110" s="14">
        <v>3616851021759</v>
      </c>
      <c r="I110" s="14" t="s">
        <v>20</v>
      </c>
      <c r="J110" s="14" t="s">
        <v>40</v>
      </c>
      <c r="K110" s="14" t="s">
        <v>41</v>
      </c>
      <c r="L110" s="15">
        <v>132</v>
      </c>
      <c r="M110" s="20">
        <v>199</v>
      </c>
      <c r="N110" s="19">
        <f t="shared" si="1"/>
        <v>26268</v>
      </c>
    </row>
    <row r="111" spans="2:14" ht="121.9" customHeight="1" x14ac:dyDescent="0.25">
      <c r="B111" s="10"/>
      <c r="C111" s="14" t="s">
        <v>13</v>
      </c>
      <c r="D111" s="14" t="s">
        <v>38</v>
      </c>
      <c r="E111" s="14"/>
      <c r="F111" s="14" t="s">
        <v>39</v>
      </c>
      <c r="G111" s="14" t="s">
        <v>22</v>
      </c>
      <c r="H111" s="14">
        <v>3616851021711</v>
      </c>
      <c r="I111" s="14" t="s">
        <v>21</v>
      </c>
      <c r="J111" s="14" t="s">
        <v>40</v>
      </c>
      <c r="K111" s="14" t="s">
        <v>41</v>
      </c>
      <c r="L111" s="15">
        <v>119</v>
      </c>
      <c r="M111" s="20">
        <v>199</v>
      </c>
      <c r="N111" s="19">
        <f t="shared" si="1"/>
        <v>23681</v>
      </c>
    </row>
    <row r="112" spans="2:14" ht="121.9" customHeight="1" x14ac:dyDescent="0.25">
      <c r="B112" s="10"/>
      <c r="C112" s="14" t="s">
        <v>13</v>
      </c>
      <c r="D112" s="14" t="s">
        <v>38</v>
      </c>
      <c r="E112" s="14"/>
      <c r="F112" s="14" t="s">
        <v>50</v>
      </c>
      <c r="G112" s="14" t="s">
        <v>51</v>
      </c>
      <c r="H112" s="14">
        <v>3616530050216</v>
      </c>
      <c r="I112" s="14" t="s">
        <v>18</v>
      </c>
      <c r="J112" s="14" t="s">
        <v>11</v>
      </c>
      <c r="K112" s="14" t="s">
        <v>12</v>
      </c>
      <c r="L112" s="15">
        <v>56</v>
      </c>
      <c r="M112" s="20">
        <v>179</v>
      </c>
      <c r="N112" s="19">
        <f t="shared" si="1"/>
        <v>10024</v>
      </c>
    </row>
    <row r="113" spans="2:14" ht="121.9" customHeight="1" x14ac:dyDescent="0.25">
      <c r="B113" s="10"/>
      <c r="C113" s="14" t="s">
        <v>13</v>
      </c>
      <c r="D113" s="14" t="s">
        <v>38</v>
      </c>
      <c r="E113" s="14"/>
      <c r="F113" s="14" t="s">
        <v>50</v>
      </c>
      <c r="G113" s="14" t="s">
        <v>51</v>
      </c>
      <c r="H113" s="14">
        <v>3616530050209</v>
      </c>
      <c r="I113" s="14" t="s">
        <v>19</v>
      </c>
      <c r="J113" s="14" t="s">
        <v>11</v>
      </c>
      <c r="K113" s="14" t="s">
        <v>12</v>
      </c>
      <c r="L113" s="15">
        <v>78</v>
      </c>
      <c r="M113" s="20">
        <v>179</v>
      </c>
      <c r="N113" s="19">
        <f t="shared" si="1"/>
        <v>13962</v>
      </c>
    </row>
    <row r="114" spans="2:14" ht="121.9" customHeight="1" x14ac:dyDescent="0.25">
      <c r="B114" s="10"/>
      <c r="C114" s="14" t="s">
        <v>13</v>
      </c>
      <c r="D114" s="14" t="s">
        <v>38</v>
      </c>
      <c r="E114" s="14"/>
      <c r="F114" s="14" t="s">
        <v>50</v>
      </c>
      <c r="G114" s="14" t="s">
        <v>51</v>
      </c>
      <c r="H114" s="14">
        <v>3616530050230</v>
      </c>
      <c r="I114" s="14" t="s">
        <v>20</v>
      </c>
      <c r="J114" s="14" t="s">
        <v>11</v>
      </c>
      <c r="K114" s="14" t="s">
        <v>12</v>
      </c>
      <c r="L114" s="15">
        <v>61</v>
      </c>
      <c r="M114" s="20">
        <v>179</v>
      </c>
      <c r="N114" s="19">
        <f t="shared" si="1"/>
        <v>10919</v>
      </c>
    </row>
    <row r="115" spans="2:14" ht="121.9" customHeight="1" x14ac:dyDescent="0.25">
      <c r="B115" s="10"/>
      <c r="C115" s="14" t="s">
        <v>13</v>
      </c>
      <c r="D115" s="14" t="s">
        <v>38</v>
      </c>
      <c r="E115" s="14"/>
      <c r="F115" s="14" t="s">
        <v>50</v>
      </c>
      <c r="G115" s="14" t="s">
        <v>51</v>
      </c>
      <c r="H115" s="14">
        <v>3616530050254</v>
      </c>
      <c r="I115" s="14" t="s">
        <v>21</v>
      </c>
      <c r="J115" s="14" t="s">
        <v>11</v>
      </c>
      <c r="K115" s="14" t="s">
        <v>12</v>
      </c>
      <c r="L115" s="15">
        <v>23</v>
      </c>
      <c r="M115" s="20">
        <v>179</v>
      </c>
      <c r="N115" s="19">
        <f t="shared" si="1"/>
        <v>4117</v>
      </c>
    </row>
    <row r="116" spans="2:14" ht="121.9" customHeight="1" x14ac:dyDescent="0.25">
      <c r="B116" s="10"/>
      <c r="C116" s="14" t="s">
        <v>13</v>
      </c>
      <c r="D116" s="14" t="s">
        <v>38</v>
      </c>
      <c r="E116" s="14"/>
      <c r="F116" s="14" t="s">
        <v>52</v>
      </c>
      <c r="G116" s="14" t="s">
        <v>51</v>
      </c>
      <c r="H116" s="14">
        <v>3616539027400</v>
      </c>
      <c r="I116" s="14" t="s">
        <v>18</v>
      </c>
      <c r="J116" s="14" t="s">
        <v>11</v>
      </c>
      <c r="K116" s="14" t="s">
        <v>12</v>
      </c>
      <c r="L116" s="15">
        <v>44</v>
      </c>
      <c r="M116" s="20">
        <v>249</v>
      </c>
      <c r="N116" s="19">
        <f t="shared" si="1"/>
        <v>10956</v>
      </c>
    </row>
    <row r="117" spans="2:14" ht="121.9" customHeight="1" x14ac:dyDescent="0.25">
      <c r="B117" s="10"/>
      <c r="C117" s="14" t="s">
        <v>13</v>
      </c>
      <c r="D117" s="14" t="s">
        <v>38</v>
      </c>
      <c r="E117" s="14"/>
      <c r="F117" s="14" t="s">
        <v>52</v>
      </c>
      <c r="G117" s="14" t="s">
        <v>51</v>
      </c>
      <c r="H117" s="14">
        <v>3616539027394</v>
      </c>
      <c r="I117" s="14" t="s">
        <v>19</v>
      </c>
      <c r="J117" s="14" t="s">
        <v>11</v>
      </c>
      <c r="K117" s="14" t="s">
        <v>12</v>
      </c>
      <c r="L117" s="15">
        <v>46</v>
      </c>
      <c r="M117" s="20">
        <v>249</v>
      </c>
      <c r="N117" s="19">
        <f t="shared" si="1"/>
        <v>11454</v>
      </c>
    </row>
    <row r="118" spans="2:14" ht="121.9" customHeight="1" x14ac:dyDescent="0.25">
      <c r="B118" s="10"/>
      <c r="C118" s="14" t="s">
        <v>13</v>
      </c>
      <c r="D118" s="14" t="s">
        <v>38</v>
      </c>
      <c r="E118" s="14"/>
      <c r="F118" s="14" t="s">
        <v>52</v>
      </c>
      <c r="G118" s="14" t="s">
        <v>51</v>
      </c>
      <c r="H118" s="14">
        <v>3616539027424</v>
      </c>
      <c r="I118" s="14" t="s">
        <v>20</v>
      </c>
      <c r="J118" s="14" t="s">
        <v>11</v>
      </c>
      <c r="K118" s="14" t="s">
        <v>12</v>
      </c>
      <c r="L118" s="15">
        <v>33</v>
      </c>
      <c r="M118" s="20">
        <v>249</v>
      </c>
      <c r="N118" s="19">
        <f t="shared" si="1"/>
        <v>8217</v>
      </c>
    </row>
    <row r="119" spans="2:14" ht="121.9" customHeight="1" x14ac:dyDescent="0.25">
      <c r="B119" s="10"/>
      <c r="C119" s="14" t="s">
        <v>13</v>
      </c>
      <c r="D119" s="14" t="s">
        <v>38</v>
      </c>
      <c r="E119" s="14"/>
      <c r="F119" s="14" t="s">
        <v>52</v>
      </c>
      <c r="G119" s="14" t="s">
        <v>51</v>
      </c>
      <c r="H119" s="14">
        <v>3616539027448</v>
      </c>
      <c r="I119" s="14" t="s">
        <v>21</v>
      </c>
      <c r="J119" s="14" t="s">
        <v>11</v>
      </c>
      <c r="K119" s="14" t="s">
        <v>12</v>
      </c>
      <c r="L119" s="15">
        <v>18</v>
      </c>
      <c r="M119" s="20">
        <v>249</v>
      </c>
      <c r="N119" s="19">
        <f t="shared" si="1"/>
        <v>4482</v>
      </c>
    </row>
    <row r="120" spans="2:14" ht="121.9" customHeight="1" x14ac:dyDescent="0.25">
      <c r="B120" s="10"/>
      <c r="C120" s="14" t="s">
        <v>13</v>
      </c>
      <c r="D120" s="14" t="s">
        <v>38</v>
      </c>
      <c r="E120" s="14"/>
      <c r="F120" s="14" t="s">
        <v>53</v>
      </c>
      <c r="G120" s="14" t="s">
        <v>54</v>
      </c>
      <c r="H120" s="14">
        <v>3616532084172</v>
      </c>
      <c r="I120" s="14" t="s">
        <v>18</v>
      </c>
      <c r="J120" s="14" t="s">
        <v>11</v>
      </c>
      <c r="K120" s="14" t="s">
        <v>12</v>
      </c>
      <c r="L120" s="15">
        <v>24</v>
      </c>
      <c r="M120" s="20">
        <v>189</v>
      </c>
      <c r="N120" s="19">
        <f t="shared" si="1"/>
        <v>4536</v>
      </c>
    </row>
    <row r="121" spans="2:14" ht="121.9" customHeight="1" x14ac:dyDescent="0.25">
      <c r="B121" s="10"/>
      <c r="C121" s="14" t="s">
        <v>13</v>
      </c>
      <c r="D121" s="14" t="s">
        <v>38</v>
      </c>
      <c r="E121" s="14"/>
      <c r="F121" s="14" t="s">
        <v>53</v>
      </c>
      <c r="G121" s="14" t="s">
        <v>54</v>
      </c>
      <c r="H121" s="14">
        <v>3616532084165</v>
      </c>
      <c r="I121" s="14" t="s">
        <v>19</v>
      </c>
      <c r="J121" s="14" t="s">
        <v>11</v>
      </c>
      <c r="K121" s="14" t="s">
        <v>12</v>
      </c>
      <c r="L121" s="15">
        <v>54</v>
      </c>
      <c r="M121" s="20">
        <v>189</v>
      </c>
      <c r="N121" s="19">
        <f t="shared" si="1"/>
        <v>10206</v>
      </c>
    </row>
    <row r="122" spans="2:14" ht="121.9" customHeight="1" x14ac:dyDescent="0.25">
      <c r="B122" s="10"/>
      <c r="C122" s="14" t="s">
        <v>13</v>
      </c>
      <c r="D122" s="14" t="s">
        <v>38</v>
      </c>
      <c r="E122" s="14"/>
      <c r="F122" s="14" t="s">
        <v>53</v>
      </c>
      <c r="G122" s="14" t="s">
        <v>54</v>
      </c>
      <c r="H122" s="14">
        <v>3616532084196</v>
      </c>
      <c r="I122" s="14" t="s">
        <v>20</v>
      </c>
      <c r="J122" s="14" t="s">
        <v>11</v>
      </c>
      <c r="K122" s="14" t="s">
        <v>12</v>
      </c>
      <c r="L122" s="15">
        <v>32</v>
      </c>
      <c r="M122" s="20">
        <v>189</v>
      </c>
      <c r="N122" s="19">
        <f t="shared" si="1"/>
        <v>6048</v>
      </c>
    </row>
    <row r="123" spans="2:14" ht="99" customHeight="1" x14ac:dyDescent="0.25">
      <c r="B123" s="10"/>
      <c r="C123" s="14" t="s">
        <v>13</v>
      </c>
      <c r="D123" s="14" t="s">
        <v>38</v>
      </c>
      <c r="E123" s="14"/>
      <c r="F123" s="14" t="s">
        <v>53</v>
      </c>
      <c r="G123" s="14" t="s">
        <v>54</v>
      </c>
      <c r="H123" s="14">
        <v>3616532084220</v>
      </c>
      <c r="I123" s="14" t="s">
        <v>21</v>
      </c>
      <c r="J123" s="14" t="s">
        <v>11</v>
      </c>
      <c r="K123" s="14" t="s">
        <v>12</v>
      </c>
      <c r="L123" s="15">
        <v>17</v>
      </c>
      <c r="M123" s="20">
        <v>189</v>
      </c>
      <c r="N123" s="19">
        <f t="shared" si="1"/>
        <v>3213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"/>
  <sheetViews>
    <sheetView workbookViewId="0">
      <selection activeCell="B3" sqref="B3"/>
    </sheetView>
  </sheetViews>
  <sheetFormatPr defaultRowHeight="12.75" x14ac:dyDescent="0.2"/>
  <cols>
    <col min="2" max="2" width="95.1640625" customWidth="1"/>
  </cols>
  <sheetData>
    <row r="2" spans="2:2" ht="25.5" x14ac:dyDescent="0.2">
      <c r="B2" s="23" t="s">
        <v>55</v>
      </c>
    </row>
    <row r="3" spans="2:2" x14ac:dyDescent="0.2">
      <c r="B3" s="24" t="s">
        <v>56</v>
      </c>
    </row>
    <row r="4" spans="2:2" x14ac:dyDescent="0.2">
      <c r="B4" s="23" t="s">
        <v>57</v>
      </c>
    </row>
    <row r="5" spans="2:2" x14ac:dyDescent="0.2">
      <c r="B5" s="23" t="s">
        <v>58</v>
      </c>
    </row>
    <row r="6" spans="2:2" ht="25.5" x14ac:dyDescent="0.2">
      <c r="B6" s="23" t="s">
        <v>59</v>
      </c>
    </row>
    <row r="7" spans="2:2" ht="25.5" x14ac:dyDescent="0.2">
      <c r="B7" s="23" t="s">
        <v>60</v>
      </c>
    </row>
    <row r="8" spans="2:2" ht="25.5" x14ac:dyDescent="0.2">
      <c r="B8" s="2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INFO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2024-06-18T06:15:15Z</dcterms:created>
  <dcterms:modified xsi:type="dcterms:W3CDTF">2024-06-25T10:24:37Z</dcterms:modified>
</cp:coreProperties>
</file>